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6\"/>
    </mc:Choice>
  </mc:AlternateContent>
  <xr:revisionPtr revIDLastSave="0" documentId="13_ncr:1_{C4882F77-13D7-4A7B-8CCF-C7443611DFF5}" xr6:coauthVersionLast="36" xr6:coauthVersionMax="36" xr10:uidLastSave="{00000000-0000-0000-0000-000000000000}"/>
  <bookViews>
    <workbookView xWindow="480" yWindow="260" windowWidth="5840" windowHeight="5820" activeTab="1" xr2:uid="{00000000-000D-0000-FFFF-FFFF00000000}"/>
  </bookViews>
  <sheets>
    <sheet name="Campo e Elemento calcolati" sheetId="10" r:id="rId1"/>
    <sheet name="Subtotali" sheetId="9" r:id="rId2"/>
    <sheet name="Pivot" sheetId="8" r:id="rId3"/>
    <sheet name="Gruppi" sheetId="7" r:id="rId4"/>
    <sheet name="Database" sheetId="3" r:id="rId5"/>
  </sheets>
  <definedNames>
    <definedName name="_xlnm._FilterDatabase" localSheetId="4" hidden="1">Database!$A$1:$F$1013</definedName>
    <definedName name="_xlnm.Criteria" localSheetId="4">#REF!</definedName>
  </definedNames>
  <calcPr calcId="191029"/>
  <pivotCaches>
    <pivotCache cacheId="5" r:id="rId6"/>
  </pivotCaches>
  <extLst>
    <ext xmlns:x15="http://schemas.microsoft.com/office/spreadsheetml/2010/11/main" uri="{FCE2AD5D-F65C-4FA6-A056-5C36A1767C68}">
      <x15:dataModel>
        <x15:modelTables>
          <x15:modelTable id="DB Conti_xlnm#_FilterDatabase_e3e5fefa-b754-4dad-8ce2-7db08fe3c550" name="DB Conti_xlnm#_FilterDatabase" connection="Excel zz-Tabella_pivot2"/>
        </x15:modelTables>
      </x15:dataModel>
    </ext>
  </extLst>
</workbook>
</file>

<file path=xl/calcChain.xml><?xml version="1.0" encoding="utf-8"?>
<calcChain xmlns="http://schemas.openxmlformats.org/spreadsheetml/2006/main">
  <c r="H10" i="9" l="1"/>
  <c r="H3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161C62-FEC2-466F-BF9D-7960FFDBF97C}" name="Excel zz-Tabella_pivot2" type="100" refreshedVersion="0">
    <extLst>
      <ext xmlns:x15="http://schemas.microsoft.com/office/spreadsheetml/2010/11/main" uri="{DE250136-89BD-433C-8126-D09CA5730AF9}">
        <x15:connection id="77afeaf9-4eca-454b-b049-affd2b8ab746"/>
      </ext>
    </extLst>
  </connection>
  <connection id="2" xr16:uid="{79716C26-5064-49CE-94EA-90BFDCE14C5B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<sst xmlns="http://schemas.openxmlformats.org/spreadsheetml/2006/main" count="2402" uniqueCount="57">
  <si>
    <t>Prodotto</t>
  </si>
  <si>
    <t>Data</t>
  </si>
  <si>
    <t>Prezzo</t>
  </si>
  <si>
    <t>Venditore</t>
  </si>
  <si>
    <t>Quintali</t>
  </si>
  <si>
    <t>Pere</t>
  </si>
  <si>
    <t>Mele</t>
  </si>
  <si>
    <t>Banane</t>
  </si>
  <si>
    <t>Pesche</t>
  </si>
  <si>
    <t>Ananas</t>
  </si>
  <si>
    <t>Kiwi</t>
  </si>
  <si>
    <t>Ferruccio</t>
  </si>
  <si>
    <t>Ermanno</t>
  </si>
  <si>
    <t>Teodosio</t>
  </si>
  <si>
    <t>Aurelio</t>
  </si>
  <si>
    <t>Gherardo</t>
  </si>
  <si>
    <t>Fatturato</t>
  </si>
  <si>
    <t>Tarcisio</t>
  </si>
  <si>
    <t>Somma di Quintali</t>
  </si>
  <si>
    <t>Totale complessivo</t>
  </si>
  <si>
    <t>Totale</t>
  </si>
  <si>
    <t>Prodotto2</t>
  </si>
  <si>
    <t>Tropicali</t>
  </si>
  <si>
    <t>Nostrani</t>
  </si>
  <si>
    <t>5-5,5</t>
  </si>
  <si>
    <t>5,5-6</t>
  </si>
  <si>
    <t>6-6,5</t>
  </si>
  <si>
    <t>6,5-7</t>
  </si>
  <si>
    <t>7-7,5</t>
  </si>
  <si>
    <t>Anni</t>
  </si>
  <si>
    <t>Trim1</t>
  </si>
  <si>
    <t>Trim2</t>
  </si>
  <si>
    <t>Trim3</t>
  </si>
  <si>
    <t>Trim4</t>
  </si>
  <si>
    <t>PRIMI 3</t>
  </si>
  <si>
    <t>Visualizzazione dati come INDICE</t>
  </si>
  <si>
    <t>Visualizzazione dati come % del totale</t>
  </si>
  <si>
    <t>I dati migliori in alto a sinistra</t>
  </si>
  <si>
    <t>Visualizzazione dati come discordanza da Aurelio</t>
  </si>
  <si>
    <t>Visualizzazione dati come discordanza da Mele</t>
  </si>
  <si>
    <t>Ermanno Totale</t>
  </si>
  <si>
    <t>Aurelio Totale</t>
  </si>
  <si>
    <t>Tarcisio Totale</t>
  </si>
  <si>
    <t>Teodosio Totale</t>
  </si>
  <si>
    <t>Gherardo Totale</t>
  </si>
  <si>
    <t>Ferruccio Totale</t>
  </si>
  <si>
    <t>Prezzo Medio</t>
  </si>
  <si>
    <t>2026</t>
  </si>
  <si>
    <t>2027</t>
  </si>
  <si>
    <t>2028</t>
  </si>
  <si>
    <t>Tropicali Somma</t>
  </si>
  <si>
    <t>Nostrani Somma</t>
  </si>
  <si>
    <t>&lt;08/01/2026 Somma</t>
  </si>
  <si>
    <t>2026 Somma</t>
  </si>
  <si>
    <t>2027 Somma</t>
  </si>
  <si>
    <t>2028 Somma</t>
  </si>
  <si>
    <t>&gt;23/02/2028 Somma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</si>
</sst>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_-* #,##0.0_-;\-* #,##0.0_-;_-* &quot;-&quot;_-;_-@_-"/>
    <numFmt numFmtId="167" formatCode="d\-mmm\-yy"/>
    <numFmt numFmtId="168" formatCode="_-* #,##0_-;\-* #,##0_-;_-* &quot;-&quot;??_-;_-@_-"/>
    <numFmt numFmtId="169" formatCode="#,##0_ ;[Red]\-#,##0\ "/>
  </numFmts>
  <fonts count="7" x14ac:knownFonts="1">
    <font>
      <sz val="10"/>
      <name val="Tahoma"/>
    </font>
    <font>
      <sz val="10"/>
      <name val="Tahoma"/>
      <family val="2"/>
    </font>
    <font>
      <sz val="8"/>
      <name val="Tahoma"/>
      <family val="2"/>
    </font>
    <font>
      <sz val="15"/>
      <name val="Trebuchet MS"/>
      <family val="2"/>
    </font>
    <font>
      <sz val="10"/>
      <name val="Trebuchet MS"/>
      <family val="2"/>
    </font>
    <font>
      <b/>
      <sz val="15"/>
      <name val="Trebuchet MS"/>
      <family val="2"/>
    </font>
    <font>
      <b/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67" fontId="5" fillId="0" borderId="0" xfId="0" applyNumberFormat="1" applyFont="1" applyFill="1" applyBorder="1" applyAlignment="1">
      <alignment horizontal="center" vertical="center" wrapText="1" shrinkToFit="1"/>
    </xf>
    <xf numFmtId="166" fontId="4" fillId="0" borderId="0" xfId="1" applyNumberFormat="1" applyFont="1"/>
    <xf numFmtId="166" fontId="4" fillId="0" borderId="0" xfId="1" applyNumberFormat="1" applyFont="1" applyAlignment="1">
      <alignment horizontal="center"/>
    </xf>
    <xf numFmtId="14" fontId="4" fillId="0" borderId="0" xfId="0" applyNumberFormat="1" applyFont="1"/>
    <xf numFmtId="168" fontId="4" fillId="0" borderId="0" xfId="0" applyNumberFormat="1" applyFont="1"/>
    <xf numFmtId="0" fontId="6" fillId="0" borderId="0" xfId="0" applyFont="1"/>
    <xf numFmtId="165" fontId="4" fillId="0" borderId="0" xfId="0" applyNumberFormat="1" applyFont="1"/>
    <xf numFmtId="169" fontId="4" fillId="0" borderId="0" xfId="0" applyNumberFormat="1" applyFont="1"/>
    <xf numFmtId="3" fontId="0" fillId="0" borderId="0" xfId="0" applyNumberFormat="1"/>
    <xf numFmtId="165" fontId="0" fillId="0" borderId="0" xfId="0" applyNumberFormat="1"/>
    <xf numFmtId="169" fontId="4" fillId="0" borderId="1" xfId="0" applyNumberFormat="1" applyFont="1" applyBorder="1"/>
    <xf numFmtId="165" fontId="4" fillId="0" borderId="2" xfId="0" applyNumberFormat="1" applyFont="1" applyBorder="1"/>
    <xf numFmtId="0" fontId="4" fillId="0" borderId="3" xfId="0" applyFont="1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9" xfId="0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11" xfId="0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4" fontId="0" fillId="0" borderId="4" xfId="0" applyNumberFormat="1" applyBorder="1"/>
    <xf numFmtId="3" fontId="0" fillId="0" borderId="8" xfId="0" applyNumberFormat="1" applyBorder="1"/>
    <xf numFmtId="0" fontId="0" fillId="0" borderId="14" xfId="0" applyBorder="1"/>
    <xf numFmtId="3" fontId="0" fillId="0" borderId="10" xfId="0" applyNumberFormat="1" applyBorder="1"/>
    <xf numFmtId="0" fontId="0" fillId="0" borderId="15" xfId="0" applyBorder="1"/>
    <xf numFmtId="3" fontId="0" fillId="0" borderId="13" xfId="0" applyNumberFormat="1" applyBorder="1"/>
    <xf numFmtId="0" fontId="4" fillId="0" borderId="4" xfId="0" pivotButton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165" fontId="4" fillId="0" borderId="4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165" fontId="4" fillId="0" borderId="9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9" fontId="4" fillId="0" borderId="4" xfId="0" applyNumberFormat="1" applyFont="1" applyBorder="1"/>
    <xf numFmtId="169" fontId="4" fillId="0" borderId="7" xfId="0" applyNumberFormat="1" applyFont="1" applyBorder="1"/>
    <xf numFmtId="169" fontId="4" fillId="0" borderId="8" xfId="0" applyNumberFormat="1" applyFont="1" applyBorder="1"/>
    <xf numFmtId="169" fontId="4" fillId="0" borderId="9" xfId="0" applyNumberFormat="1" applyFont="1" applyBorder="1"/>
    <xf numFmtId="169" fontId="4" fillId="0" borderId="10" xfId="0" applyNumberFormat="1" applyFont="1" applyBorder="1"/>
    <xf numFmtId="165" fontId="4" fillId="0" borderId="16" xfId="0" applyNumberFormat="1" applyFont="1" applyBorder="1"/>
    <xf numFmtId="168" fontId="4" fillId="0" borderId="4" xfId="0" applyNumberFormat="1" applyFont="1" applyBorder="1"/>
    <xf numFmtId="168" fontId="4" fillId="0" borderId="7" xfId="0" applyNumberFormat="1" applyFont="1" applyBorder="1"/>
    <xf numFmtId="168" fontId="4" fillId="0" borderId="8" xfId="0" applyNumberFormat="1" applyFont="1" applyBorder="1"/>
    <xf numFmtId="168" fontId="4" fillId="0" borderId="9" xfId="0" applyNumberFormat="1" applyFont="1" applyBorder="1"/>
    <xf numFmtId="168" fontId="4" fillId="0" borderId="10" xfId="0" applyNumberFormat="1" applyFont="1" applyBorder="1"/>
    <xf numFmtId="168" fontId="4" fillId="0" borderId="11" xfId="0" applyNumberFormat="1" applyFont="1" applyBorder="1"/>
    <xf numFmtId="168" fontId="4" fillId="0" borderId="12" xfId="0" applyNumberFormat="1" applyFont="1" applyBorder="1"/>
    <xf numFmtId="168" fontId="4" fillId="0" borderId="13" xfId="0" applyNumberFormat="1" applyFont="1" applyBorder="1"/>
    <xf numFmtId="0" fontId="0" fillId="0" borderId="5" xfId="0" pivotButton="1" applyBorder="1"/>
    <xf numFmtId="0" fontId="0" fillId="0" borderId="17" xfId="0" applyBorder="1"/>
    <xf numFmtId="3" fontId="0" fillId="0" borderId="11" xfId="0" applyNumberFormat="1" applyBorder="1"/>
    <xf numFmtId="166" fontId="0" fillId="0" borderId="4" xfId="0" applyNumberFormat="1" applyBorder="1"/>
    <xf numFmtId="3" fontId="0" fillId="0" borderId="4" xfId="0" applyNumberFormat="1" applyBorder="1"/>
    <xf numFmtId="3" fontId="0" fillId="0" borderId="7" xfId="0" applyNumberFormat="1" applyBorder="1"/>
    <xf numFmtId="166" fontId="0" fillId="0" borderId="9" xfId="0" applyNumberFormat="1" applyBorder="1"/>
    <xf numFmtId="3" fontId="0" fillId="0" borderId="9" xfId="0" applyNumberFormat="1" applyBorder="1"/>
    <xf numFmtId="166" fontId="0" fillId="0" borderId="11" xfId="0" applyNumberFormat="1" applyBorder="1"/>
    <xf numFmtId="3" fontId="0" fillId="0" borderId="12" xfId="0" applyNumberFormat="1" applyBorder="1"/>
    <xf numFmtId="14" fontId="0" fillId="0" borderId="9" xfId="0" applyNumberFormat="1" applyBorder="1"/>
    <xf numFmtId="0" fontId="0" fillId="0" borderId="18" xfId="0" applyBorder="1"/>
    <xf numFmtId="0" fontId="4" fillId="0" borderId="0" xfId="0" quotePrefix="1" applyFont="1"/>
  </cellXfs>
  <cellStyles count="2">
    <cellStyle name="Migliaia [0]" xfId="1" builtinId="6"/>
    <cellStyle name="Normale" xfId="0" builtinId="0"/>
  </cellStyles>
  <dxfs count="24">
    <dxf>
      <numFmt numFmtId="3" formatCode="#,##0"/>
    </dxf>
    <dxf>
      <numFmt numFmtId="165" formatCode="_-* #,##0.00_-;\-* #,##0.00_-;_-* &quot;-&quot;??_-;_-@_-"/>
    </dxf>
    <dxf>
      <numFmt numFmtId="165" formatCode="_-* #,##0.00_-;\-* #,##0.00_-;_-* &quot;-&quot;??_-;_-@_-"/>
    </dxf>
    <dxf>
      <numFmt numFmtId="3" formatCode="#,##0"/>
    </dxf>
    <dxf>
      <numFmt numFmtId="3" formatCode="#,##0"/>
    </dxf>
    <dxf>
      <numFmt numFmtId="3" formatCode="#,##0"/>
    </dxf>
    <dxf>
      <numFmt numFmtId="165" formatCode="_-* #,##0.00_-;\-* #,##0.00_-;_-* &quot;-&quot;??_-;_-@_-"/>
    </dxf>
    <dxf>
      <font>
        <name val="Trebuchet MS"/>
        <scheme val="none"/>
      </font>
    </dxf>
    <dxf>
      <numFmt numFmtId="169" formatCode="#,##0_ ;[Red]\-#,##0\ "/>
    </dxf>
    <dxf>
      <numFmt numFmtId="165" formatCode="_-* #,##0.00_-;\-* #,##0.00_-;_-* &quot;-&quot;??_-;_-@_-"/>
    </dxf>
    <dxf>
      <font>
        <name val="Trebuchet MS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Trebuchet MS"/>
        <scheme val="none"/>
      </font>
      <numFmt numFmtId="169" formatCode="#,##0_ ;[Red]\-#,##0\ "/>
    </dxf>
    <dxf>
      <font>
        <name val="Trebuchet MS"/>
        <scheme val="none"/>
      </font>
      <numFmt numFmtId="169" formatCode="#,##0_ ;[Red]\-#,##0\ "/>
    </dxf>
    <dxf>
      <numFmt numFmtId="169" formatCode="#,##0_ ;[Red]\-#,##0\ "/>
    </dxf>
    <dxf>
      <numFmt numFmtId="165" formatCode="_-* #,##0.00_-;\-* #,##0.00_-;_-* &quot;-&quot;??_-;_-@_-"/>
    </dxf>
    <dxf>
      <font>
        <name val="Trebuchet MS"/>
        <scheme val="none"/>
      </font>
    </dxf>
    <dxf>
      <font>
        <name val="Trebuchet MS"/>
        <scheme val="none"/>
      </font>
    </dxf>
    <dxf>
      <numFmt numFmtId="168" formatCode="_-* #,##0_-;\-* #,##0_-;_-* &quot;-&quot;??_-;_-@_-"/>
    </dxf>
    <dxf>
      <font>
        <name val="Trebuchet MS"/>
        <scheme val="none"/>
      </font>
    </dxf>
    <dxf>
      <numFmt numFmtId="168" formatCode="_-* #,##0_-;\-* #,##0_-;_-* &quot;-&quot;??_-;_-@_-"/>
    </dxf>
    <dxf>
      <numFmt numFmtId="165" formatCode="_-* #,##0.00_-;\-* #,##0.00_-;_-* &quot;-&quot;??_-;_-@_-"/>
    </dxf>
    <dxf>
      <font>
        <name val="Trebuchet MS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1141852</xdr:colOff>
      <xdr:row>1</xdr:row>
      <xdr:rowOff>57379</xdr:rowOff>
    </xdr:from>
    <xdr:to>
      <xdr:col>4</xdr:col>
      <xdr:colOff>40166</xdr:colOff>
      <xdr:row>6</xdr:row>
      <xdr:rowOff>126235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6ABB1AB1-0811-4A22-BCBA-04483F2EBC40}"/>
            </a:ext>
          </a:extLst>
        </xdr:cNvPr>
        <xdr:cNvSpPr/>
      </xdr:nvSpPr>
      <xdr:spPr>
        <a:xfrm>
          <a:off x="1141852" y="229518"/>
          <a:ext cx="2834549" cy="9295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anclaudio" refreshedDate="44463.448369907404" createdVersion="6" refreshedVersion="6" recordCount="1012" xr:uid="{00000000-000A-0000-FFFF-FFFF06000000}">
  <cacheSource type="worksheet">
    <worksheetSource ref="A1:F1013" sheet="Database"/>
  </cacheSource>
  <cacheFields count="9">
    <cacheField name="Prodotto" numFmtId="0">
      <sharedItems count="6">
        <s v="Kiwi"/>
        <s v="Ananas"/>
        <s v="Pesche"/>
        <s v="Banane"/>
        <s v="Pere"/>
        <s v="Mele"/>
      </sharedItems>
      <fieldGroup par="6"/>
    </cacheField>
    <cacheField name="Quintali" numFmtId="166">
      <sharedItems containsSemiMixedTypes="0" containsString="0" containsNumber="1" containsInteger="1" minValue="10" maxValue="200"/>
    </cacheField>
    <cacheField name="Prezzo" numFmtId="166">
      <sharedItems containsSemiMixedTypes="0" containsString="0" containsNumber="1" minValue="5" maxValue="7.45" count="50">
        <n v="7"/>
        <n v="6.9"/>
        <n v="5"/>
        <n v="5.2"/>
        <n v="7.25"/>
        <n v="5.5"/>
        <n v="7.35"/>
        <n v="7.4"/>
        <n v="7.45"/>
        <n v="6.05"/>
        <n v="5.45"/>
        <n v="6.8"/>
        <n v="5.35"/>
        <n v="7.05"/>
        <n v="5.05"/>
        <n v="6.45"/>
        <n v="6.4"/>
        <n v="6.2"/>
        <n v="6.6"/>
        <n v="6.65"/>
        <n v="6.1"/>
        <n v="6.25"/>
        <n v="5.95"/>
        <n v="5.25"/>
        <n v="5.6"/>
        <n v="5.8"/>
        <n v="5.9"/>
        <n v="6.95"/>
        <n v="7.1"/>
        <n v="6.35"/>
        <n v="5.3"/>
        <n v="5.4"/>
        <n v="7.15"/>
        <n v="5.55"/>
        <n v="6"/>
        <n v="6.75"/>
        <n v="5.7"/>
        <n v="6.15"/>
        <n v="6.5"/>
        <n v="5.15"/>
        <n v="5.75"/>
        <n v="6.85"/>
        <n v="7.3"/>
        <n v="7.2"/>
        <n v="5.85"/>
        <n v="5.0999999999999996"/>
        <n v="6.55"/>
        <n v="6.7"/>
        <n v="6.3"/>
        <n v="5.65"/>
      </sharedItems>
      <fieldGroup base="2">
        <rangePr startNum="5" endNum="7.45" groupInterval="0.5"/>
        <groupItems count="7">
          <s v="&lt;5"/>
          <s v="5-5,5"/>
          <s v="5,5-6"/>
          <s v="6-6,5"/>
          <s v="6,5-7"/>
          <s v="7-7,5"/>
          <s v="&gt;7,5"/>
        </groupItems>
      </fieldGroup>
    </cacheField>
    <cacheField name="Venditore" numFmtId="0">
      <sharedItems count="6">
        <s v="Aurelio"/>
        <s v="Tarcisio"/>
        <s v="Gherardo"/>
        <s v="Ferruccio"/>
        <s v="Teodosio"/>
        <s v="Ermanno"/>
      </sharedItems>
    </cacheField>
    <cacheField name="Fatturato" numFmtId="166">
      <sharedItems containsSemiMixedTypes="0" containsString="0" containsNumber="1" minValue="51.5" maxValue="1460"/>
    </cacheField>
    <cacheField name="Data" numFmtId="14">
      <sharedItems containsSemiMixedTypes="0" containsNonDate="0" containsDate="1" containsString="0" minDate="2026-01-08T00:00:00" maxDate="2028-02-23T00:00:00" count="532">
        <d v="2028-02-22T00:00:00"/>
        <d v="2028-02-19T00:00:00"/>
        <d v="2028-02-17T00:00:00"/>
        <d v="2028-02-14T00:00:00"/>
        <d v="2028-02-12T00:00:00"/>
        <d v="2028-02-10T00:00:00"/>
        <d v="2028-02-09T00:00:00"/>
        <d v="2028-02-08T00:00:00"/>
        <d v="2028-02-04T00:00:00"/>
        <d v="2028-01-28T00:00:00"/>
        <d v="2028-01-26T00:00:00"/>
        <d v="2028-01-25T00:00:00"/>
        <d v="2028-01-23T00:00:00"/>
        <d v="2028-01-22T00:00:00"/>
        <d v="2028-01-19T00:00:00"/>
        <d v="2028-01-17T00:00:00"/>
        <d v="2028-01-16T00:00:00"/>
        <d v="2028-01-15T00:00:00"/>
        <d v="2028-01-14T00:00:00"/>
        <d v="2028-01-13T00:00:00"/>
        <d v="2028-01-12T00:00:00"/>
        <d v="2028-01-11T00:00:00"/>
        <d v="2028-01-10T00:00:00"/>
        <d v="2028-01-08T00:00:00"/>
        <d v="2028-01-07T00:00:00"/>
        <d v="2028-01-06T00:00:00"/>
        <d v="2028-01-05T00:00:00"/>
        <d v="2028-01-04T00:00:00"/>
        <d v="2028-01-02T00:00:00"/>
        <d v="2028-01-01T00:00:00"/>
        <d v="2027-12-31T00:00:00"/>
        <d v="2027-12-30T00:00:00"/>
        <d v="2027-12-29T00:00:00"/>
        <d v="2027-12-28T00:00:00"/>
        <d v="2027-12-27T00:00:00"/>
        <d v="2027-12-24T00:00:00"/>
        <d v="2027-12-23T00:00:00"/>
        <d v="2027-12-22T00:00:00"/>
        <d v="2027-12-21T00:00:00"/>
        <d v="2027-12-20T00:00:00"/>
        <d v="2027-12-19T00:00:00"/>
        <d v="2027-12-18T00:00:00"/>
        <d v="2027-12-17T00:00:00"/>
        <d v="2027-12-16T00:00:00"/>
        <d v="2027-12-15T00:00:00"/>
        <d v="2027-12-14T00:00:00"/>
        <d v="2027-12-13T00:00:00"/>
        <d v="2027-12-12T00:00:00"/>
        <d v="2027-12-11T00:00:00"/>
        <d v="2027-12-10T00:00:00"/>
        <d v="2027-12-09T00:00:00"/>
        <d v="2027-12-08T00:00:00"/>
        <d v="2027-12-07T00:00:00"/>
        <d v="2027-12-05T00:00:00"/>
        <d v="2027-12-04T00:00:00"/>
        <d v="2027-12-03T00:00:00"/>
        <d v="2027-12-01T00:00:00"/>
        <d v="2027-11-29T00:00:00"/>
        <d v="2027-11-28T00:00:00"/>
        <d v="2027-11-27T00:00:00"/>
        <d v="2027-11-26T00:00:00"/>
        <d v="2027-11-25T00:00:00"/>
        <d v="2027-11-24T00:00:00"/>
        <d v="2027-11-23T00:00:00"/>
        <d v="2027-11-22T00:00:00"/>
        <d v="2027-11-20T00:00:00"/>
        <d v="2027-11-19T00:00:00"/>
        <d v="2027-11-18T00:00:00"/>
        <d v="2027-11-17T00:00:00"/>
        <d v="2027-11-16T00:00:00"/>
        <d v="2027-11-15T00:00:00"/>
        <d v="2027-11-13T00:00:00"/>
        <d v="2027-11-11T00:00:00"/>
        <d v="2027-11-09T00:00:00"/>
        <d v="2027-11-08T00:00:00"/>
        <d v="2027-11-07T00:00:00"/>
        <d v="2027-11-06T00:00:00"/>
        <d v="2027-11-05T00:00:00"/>
        <d v="2027-11-04T00:00:00"/>
        <d v="2027-11-03T00:00:00"/>
        <d v="2027-11-02T00:00:00"/>
        <d v="2027-10-31T00:00:00"/>
        <d v="2027-10-30T00:00:00"/>
        <d v="2027-10-27T00:00:00"/>
        <d v="2027-10-26T00:00:00"/>
        <d v="2027-10-25T00:00:00"/>
        <d v="2027-10-24T00:00:00"/>
        <d v="2027-10-23T00:00:00"/>
        <d v="2027-10-22T00:00:00"/>
        <d v="2027-10-20T00:00:00"/>
        <d v="2027-10-19T00:00:00"/>
        <d v="2027-10-18T00:00:00"/>
        <d v="2027-10-16T00:00:00"/>
        <d v="2027-10-13T00:00:00"/>
        <d v="2027-10-12T00:00:00"/>
        <d v="2027-10-10T00:00:00"/>
        <d v="2027-10-06T00:00:00"/>
        <d v="2027-10-05T00:00:00"/>
        <d v="2027-10-04T00:00:00"/>
        <d v="2027-10-03T00:00:00"/>
        <d v="2027-09-30T00:00:00"/>
        <d v="2027-09-29T00:00:00"/>
        <d v="2027-09-28T00:00:00"/>
        <d v="2027-09-27T00:00:00"/>
        <d v="2027-09-26T00:00:00"/>
        <d v="2027-09-25T00:00:00"/>
        <d v="2027-09-24T00:00:00"/>
        <d v="2027-09-23T00:00:00"/>
        <d v="2027-09-22T00:00:00"/>
        <d v="2027-09-21T00:00:00"/>
        <d v="2027-09-20T00:00:00"/>
        <d v="2027-09-18T00:00:00"/>
        <d v="2027-09-16T00:00:00"/>
        <d v="2027-09-15T00:00:00"/>
        <d v="2027-09-14T00:00:00"/>
        <d v="2027-09-13T00:00:00"/>
        <d v="2027-09-12T00:00:00"/>
        <d v="2027-09-11T00:00:00"/>
        <d v="2027-09-10T00:00:00"/>
        <d v="2027-09-09T00:00:00"/>
        <d v="2027-09-08T00:00:00"/>
        <d v="2027-09-07T00:00:00"/>
        <d v="2027-09-06T00:00:00"/>
        <d v="2027-09-05T00:00:00"/>
        <d v="2027-09-04T00:00:00"/>
        <d v="2027-09-03T00:00:00"/>
        <d v="2027-09-02T00:00:00"/>
        <d v="2027-09-01T00:00:00"/>
        <d v="2027-08-31T00:00:00"/>
        <d v="2027-08-30T00:00:00"/>
        <d v="2027-08-29T00:00:00"/>
        <d v="2027-08-28T00:00:00"/>
        <d v="2027-08-27T00:00:00"/>
        <d v="2027-08-26T00:00:00"/>
        <d v="2027-08-25T00:00:00"/>
        <d v="2027-08-24T00:00:00"/>
        <d v="2027-08-23T00:00:00"/>
        <d v="2027-08-20T00:00:00"/>
        <d v="2027-08-19T00:00:00"/>
        <d v="2027-08-18T00:00:00"/>
        <d v="2027-08-17T00:00:00"/>
        <d v="2027-08-16T00:00:00"/>
        <d v="2027-08-15T00:00:00"/>
        <d v="2027-08-14T00:00:00"/>
        <d v="2027-08-13T00:00:00"/>
        <d v="2027-08-12T00:00:00"/>
        <d v="2027-08-11T00:00:00"/>
        <d v="2027-08-10T00:00:00"/>
        <d v="2027-08-09T00:00:00"/>
        <d v="2027-08-08T00:00:00"/>
        <d v="2027-08-05T00:00:00"/>
        <d v="2027-08-04T00:00:00"/>
        <d v="2027-08-03T00:00:00"/>
        <d v="2027-08-01T00:00:00"/>
        <d v="2027-07-31T00:00:00"/>
        <d v="2027-07-30T00:00:00"/>
        <d v="2027-07-29T00:00:00"/>
        <d v="2027-07-28T00:00:00"/>
        <d v="2027-07-27T00:00:00"/>
        <d v="2027-07-26T00:00:00"/>
        <d v="2027-07-25T00:00:00"/>
        <d v="2027-07-24T00:00:00"/>
        <d v="2027-07-22T00:00:00"/>
        <d v="2027-07-21T00:00:00"/>
        <d v="2027-07-20T00:00:00"/>
        <d v="2027-07-19T00:00:00"/>
        <d v="2027-07-18T00:00:00"/>
        <d v="2027-07-17T00:00:00"/>
        <d v="2027-07-16T00:00:00"/>
        <d v="2027-07-14T00:00:00"/>
        <d v="2027-07-13T00:00:00"/>
        <d v="2027-07-12T00:00:00"/>
        <d v="2027-07-11T00:00:00"/>
        <d v="2027-07-10T00:00:00"/>
        <d v="2027-07-08T00:00:00"/>
        <d v="2027-07-07T00:00:00"/>
        <d v="2027-07-04T00:00:00"/>
        <d v="2027-07-03T00:00:00"/>
        <d v="2027-07-02T00:00:00"/>
        <d v="2027-07-01T00:00:00"/>
        <d v="2027-06-30T00:00:00"/>
        <d v="2027-06-27T00:00:00"/>
        <d v="2027-06-26T00:00:00"/>
        <d v="2027-06-25T00:00:00"/>
        <d v="2027-06-20T00:00:00"/>
        <d v="2027-06-19T00:00:00"/>
        <d v="2027-06-18T00:00:00"/>
        <d v="2027-06-17T00:00:00"/>
        <d v="2027-06-16T00:00:00"/>
        <d v="2027-06-15T00:00:00"/>
        <d v="2027-06-14T00:00:00"/>
        <d v="2027-06-13T00:00:00"/>
        <d v="2027-06-12T00:00:00"/>
        <d v="2027-06-10T00:00:00"/>
        <d v="2027-06-09T00:00:00"/>
        <d v="2027-06-08T00:00:00"/>
        <d v="2027-06-07T00:00:00"/>
        <d v="2027-06-06T00:00:00"/>
        <d v="2027-06-05T00:00:00"/>
        <d v="2027-06-03T00:00:00"/>
        <d v="2027-06-02T00:00:00"/>
        <d v="2027-06-01T00:00:00"/>
        <d v="2027-05-31T00:00:00"/>
        <d v="2027-05-29T00:00:00"/>
        <d v="2027-05-28T00:00:00"/>
        <d v="2027-05-26T00:00:00"/>
        <d v="2027-05-24T00:00:00"/>
        <d v="2027-05-23T00:00:00"/>
        <d v="2027-05-22T00:00:00"/>
        <d v="2027-05-21T00:00:00"/>
        <d v="2027-05-20T00:00:00"/>
        <d v="2027-05-19T00:00:00"/>
        <d v="2027-05-18T00:00:00"/>
        <d v="2027-05-16T00:00:00"/>
        <d v="2027-05-15T00:00:00"/>
        <d v="2027-05-14T00:00:00"/>
        <d v="2027-05-11T00:00:00"/>
        <d v="2027-05-10T00:00:00"/>
        <d v="2027-05-09T00:00:00"/>
        <d v="2027-05-07T00:00:00"/>
        <d v="2027-05-06T00:00:00"/>
        <d v="2027-05-04T00:00:00"/>
        <d v="2027-05-03T00:00:00"/>
        <d v="2027-05-02T00:00:00"/>
        <d v="2027-05-01T00:00:00"/>
        <d v="2027-04-30T00:00:00"/>
        <d v="2027-04-29T00:00:00"/>
        <d v="2027-04-28T00:00:00"/>
        <d v="2027-04-27T00:00:00"/>
        <d v="2027-04-26T00:00:00"/>
        <d v="2027-04-25T00:00:00"/>
        <d v="2027-04-24T00:00:00"/>
        <d v="2027-04-23T00:00:00"/>
        <d v="2027-04-22T00:00:00"/>
        <d v="2027-04-21T00:00:00"/>
        <d v="2027-04-20T00:00:00"/>
        <d v="2027-04-19T00:00:00"/>
        <d v="2027-04-18T00:00:00"/>
        <d v="2027-04-17T00:00:00"/>
        <d v="2027-04-15T00:00:00"/>
        <d v="2027-04-14T00:00:00"/>
        <d v="2027-04-13T00:00:00"/>
        <d v="2027-04-09T00:00:00"/>
        <d v="2027-04-08T00:00:00"/>
        <d v="2027-04-07T00:00:00"/>
        <d v="2027-04-06T00:00:00"/>
        <d v="2027-04-05T00:00:00"/>
        <d v="2027-04-01T00:00:00"/>
        <d v="2027-03-31T00:00:00"/>
        <d v="2027-03-30T00:00:00"/>
        <d v="2027-03-28T00:00:00"/>
        <d v="2027-03-27T00:00:00"/>
        <d v="2027-03-26T00:00:00"/>
        <d v="2027-03-25T00:00:00"/>
        <d v="2027-03-24T00:00:00"/>
        <d v="2027-03-23T00:00:00"/>
        <d v="2027-03-22T00:00:00"/>
        <d v="2027-03-20T00:00:00"/>
        <d v="2027-03-19T00:00:00"/>
        <d v="2027-03-18T00:00:00"/>
        <d v="2027-03-17T00:00:00"/>
        <d v="2027-03-15T00:00:00"/>
        <d v="2027-03-14T00:00:00"/>
        <d v="2027-03-13T00:00:00"/>
        <d v="2027-03-12T00:00:00"/>
        <d v="2027-03-10T00:00:00"/>
        <d v="2027-03-09T00:00:00"/>
        <d v="2027-03-07T00:00:00"/>
        <d v="2027-03-06T00:00:00"/>
        <d v="2027-03-05T00:00:00"/>
        <d v="2027-03-03T00:00:00"/>
        <d v="2027-03-02T00:00:00"/>
        <d v="2027-03-01T00:00:00"/>
        <d v="2027-02-28T00:00:00"/>
        <d v="2027-02-27T00:00:00"/>
        <d v="2027-02-26T00:00:00"/>
        <d v="2027-02-25T00:00:00"/>
        <d v="2027-02-23T00:00:00"/>
        <d v="2027-02-22T00:00:00"/>
        <d v="2027-02-21T00:00:00"/>
        <d v="2027-02-20T00:00:00"/>
        <d v="2027-02-18T00:00:00"/>
        <d v="2027-02-17T00:00:00"/>
        <d v="2027-02-16T00:00:00"/>
        <d v="2027-02-14T00:00:00"/>
        <d v="2027-02-13T00:00:00"/>
        <d v="2027-02-11T00:00:00"/>
        <d v="2027-02-10T00:00:00"/>
        <d v="2027-02-09T00:00:00"/>
        <d v="2027-02-08T00:00:00"/>
        <d v="2027-02-07T00:00:00"/>
        <d v="2027-02-06T00:00:00"/>
        <d v="2027-02-05T00:00:00"/>
        <d v="2027-02-03T00:00:00"/>
        <d v="2027-02-02T00:00:00"/>
        <d v="2027-01-31T00:00:00"/>
        <d v="2027-01-30T00:00:00"/>
        <d v="2027-01-28T00:00:00"/>
        <d v="2027-01-27T00:00:00"/>
        <d v="2027-01-26T00:00:00"/>
        <d v="2027-01-25T00:00:00"/>
        <d v="2027-01-24T00:00:00"/>
        <d v="2027-01-23T00:00:00"/>
        <d v="2027-01-22T00:00:00"/>
        <d v="2027-01-20T00:00:00"/>
        <d v="2027-01-19T00:00:00"/>
        <d v="2027-01-15T00:00:00"/>
        <d v="2027-01-14T00:00:00"/>
        <d v="2027-01-13T00:00:00"/>
        <d v="2027-01-12T00:00:00"/>
        <d v="2027-01-10T00:00:00"/>
        <d v="2027-01-09T00:00:00"/>
        <d v="2027-01-08T00:00:00"/>
        <d v="2027-01-06T00:00:00"/>
        <d v="2027-01-03T00:00:00"/>
        <d v="2027-01-02T00:00:00"/>
        <d v="2026-12-28T00:00:00"/>
        <d v="2026-12-27T00:00:00"/>
        <d v="2026-12-25T00:00:00"/>
        <d v="2026-12-24T00:00:00"/>
        <d v="2026-12-23T00:00:00"/>
        <d v="2026-12-22T00:00:00"/>
        <d v="2026-12-21T00:00:00"/>
        <d v="2026-12-20T00:00:00"/>
        <d v="2026-12-19T00:00:00"/>
        <d v="2026-12-17T00:00:00"/>
        <d v="2026-12-15T00:00:00"/>
        <d v="2026-12-13T00:00:00"/>
        <d v="2026-12-12T00:00:00"/>
        <d v="2026-12-11T00:00:00"/>
        <d v="2026-12-10T00:00:00"/>
        <d v="2026-12-09T00:00:00"/>
        <d v="2026-12-07T00:00:00"/>
        <d v="2026-12-06T00:00:00"/>
        <d v="2026-12-02T00:00:00"/>
        <d v="2026-11-30T00:00:00"/>
        <d v="2026-11-29T00:00:00"/>
        <d v="2026-11-28T00:00:00"/>
        <d v="2026-11-27T00:00:00"/>
        <d v="2026-11-26T00:00:00"/>
        <d v="2026-11-25T00:00:00"/>
        <d v="2026-11-24T00:00:00"/>
        <d v="2026-11-23T00:00:00"/>
        <d v="2026-11-22T00:00:00"/>
        <d v="2026-11-21T00:00:00"/>
        <d v="2026-11-20T00:00:00"/>
        <d v="2026-11-18T00:00:00"/>
        <d v="2026-11-15T00:00:00"/>
        <d v="2026-11-12T00:00:00"/>
        <d v="2026-11-10T00:00:00"/>
        <d v="2026-11-09T00:00:00"/>
        <d v="2026-11-05T00:00:00"/>
        <d v="2026-11-03T00:00:00"/>
        <d v="2026-11-02T00:00:00"/>
        <d v="2026-10-31T00:00:00"/>
        <d v="2026-10-30T00:00:00"/>
        <d v="2026-10-29T00:00:00"/>
        <d v="2026-10-28T00:00:00"/>
        <d v="2026-10-23T00:00:00"/>
        <d v="2026-10-17T00:00:00"/>
        <d v="2026-10-16T00:00:00"/>
        <d v="2026-10-15T00:00:00"/>
        <d v="2026-10-14T00:00:00"/>
        <d v="2026-10-13T00:00:00"/>
        <d v="2026-10-12T00:00:00"/>
        <d v="2026-10-10T00:00:00"/>
        <d v="2026-10-08T00:00:00"/>
        <d v="2026-10-07T00:00:00"/>
        <d v="2026-10-06T00:00:00"/>
        <d v="2026-10-05T00:00:00"/>
        <d v="2026-10-04T00:00:00"/>
        <d v="2026-10-03T00:00:00"/>
        <d v="2026-10-02T00:00:00"/>
        <d v="2026-10-01T00:00:00"/>
        <d v="2026-09-30T00:00:00"/>
        <d v="2026-09-27T00:00:00"/>
        <d v="2026-09-26T00:00:00"/>
        <d v="2026-09-24T00:00:00"/>
        <d v="2026-09-22T00:00:00"/>
        <d v="2026-09-20T00:00:00"/>
        <d v="2026-09-19T00:00:00"/>
        <d v="2026-09-18T00:00:00"/>
        <d v="2026-09-14T00:00:00"/>
        <d v="2026-09-13T00:00:00"/>
        <d v="2026-09-12T00:00:00"/>
        <d v="2026-09-11T00:00:00"/>
        <d v="2026-09-10T00:00:00"/>
        <d v="2026-09-08T00:00:00"/>
        <d v="2026-09-06T00:00:00"/>
        <d v="2026-09-05T00:00:00"/>
        <d v="2026-09-03T00:00:00"/>
        <d v="2026-08-30T00:00:00"/>
        <d v="2026-08-28T00:00:00"/>
        <d v="2026-08-27T00:00:00"/>
        <d v="2026-08-26T00:00:00"/>
        <d v="2026-08-25T00:00:00"/>
        <d v="2026-08-24T00:00:00"/>
        <d v="2026-08-22T00:00:00"/>
        <d v="2026-08-21T00:00:00"/>
        <d v="2026-08-20T00:00:00"/>
        <d v="2026-08-18T00:00:00"/>
        <d v="2026-08-16T00:00:00"/>
        <d v="2026-08-12T00:00:00"/>
        <d v="2026-08-11T00:00:00"/>
        <d v="2026-08-10T00:00:00"/>
        <d v="2026-08-09T00:00:00"/>
        <d v="2026-08-07T00:00:00"/>
        <d v="2026-08-05T00:00:00"/>
        <d v="2026-08-04T00:00:00"/>
        <d v="2026-08-03T00:00:00"/>
        <d v="2026-08-02T00:00:00"/>
        <d v="2026-08-01T00:00:00"/>
        <d v="2026-07-31T00:00:00"/>
        <d v="2026-07-30T00:00:00"/>
        <d v="2026-07-28T00:00:00"/>
        <d v="2026-07-26T00:00:00"/>
        <d v="2026-07-25T00:00:00"/>
        <d v="2026-07-23T00:00:00"/>
        <d v="2026-07-22T00:00:00"/>
        <d v="2026-07-21T00:00:00"/>
        <d v="2026-07-19T00:00:00"/>
        <d v="2026-07-15T00:00:00"/>
        <d v="2026-07-14T00:00:00"/>
        <d v="2026-07-13T00:00:00"/>
        <d v="2026-07-11T00:00:00"/>
        <d v="2026-07-10T00:00:00"/>
        <d v="2026-07-09T00:00:00"/>
        <d v="2026-07-08T00:00:00"/>
        <d v="2026-07-06T00:00:00"/>
        <d v="2026-07-03T00:00:00"/>
        <d v="2026-06-30T00:00:00"/>
        <d v="2026-06-29T00:00:00"/>
        <d v="2026-06-28T00:00:00"/>
        <d v="2026-06-27T00:00:00"/>
        <d v="2026-06-26T00:00:00"/>
        <d v="2026-06-22T00:00:00"/>
        <d v="2026-06-17T00:00:00"/>
        <d v="2026-06-16T00:00:00"/>
        <d v="2026-06-15T00:00:00"/>
        <d v="2026-06-14T00:00:00"/>
        <d v="2026-06-13T00:00:00"/>
        <d v="2026-06-12T00:00:00"/>
        <d v="2026-06-11T00:00:00"/>
        <d v="2026-06-10T00:00:00"/>
        <d v="2026-06-09T00:00:00"/>
        <d v="2026-06-07T00:00:00"/>
        <d v="2026-06-06T00:00:00"/>
        <d v="2026-06-05T00:00:00"/>
        <d v="2026-06-03T00:00:00"/>
        <d v="2026-06-02T00:00:00"/>
        <d v="2026-05-30T00:00:00"/>
        <d v="2026-05-28T00:00:00"/>
        <d v="2026-05-26T00:00:00"/>
        <d v="2026-05-24T00:00:00"/>
        <d v="2026-05-23T00:00:00"/>
        <d v="2026-05-20T00:00:00"/>
        <d v="2026-05-18T00:00:00"/>
        <d v="2026-05-17T00:00:00"/>
        <d v="2026-05-13T00:00:00"/>
        <d v="2026-05-12T00:00:00"/>
        <d v="2026-05-11T00:00:00"/>
        <d v="2026-05-10T00:00:00"/>
        <d v="2026-05-07T00:00:00"/>
        <d v="2026-05-06T00:00:00"/>
        <d v="2026-05-05T00:00:00"/>
        <d v="2026-05-04T00:00:00"/>
        <d v="2026-05-03T00:00:00"/>
        <d v="2026-05-02T00:00:00"/>
        <d v="2026-04-30T00:00:00"/>
        <d v="2026-04-29T00:00:00"/>
        <d v="2026-04-28T00:00:00"/>
        <d v="2026-04-27T00:00:00"/>
        <d v="2026-04-25T00:00:00"/>
        <d v="2026-04-24T00:00:00"/>
        <d v="2026-04-23T00:00:00"/>
        <d v="2026-04-22T00:00:00"/>
        <d v="2026-04-21T00:00:00"/>
        <d v="2026-04-20T00:00:00"/>
        <d v="2026-04-19T00:00:00"/>
        <d v="2026-04-18T00:00:00"/>
        <d v="2026-04-17T00:00:00"/>
        <d v="2026-04-16T00:00:00"/>
        <d v="2026-04-15T00:00:00"/>
        <d v="2026-04-10T00:00:00"/>
        <d v="2026-04-09T00:00:00"/>
        <d v="2026-04-07T00:00:00"/>
        <d v="2026-04-03T00:00:00"/>
        <d v="2026-03-31T00:00:00"/>
        <d v="2026-03-30T00:00:00"/>
        <d v="2026-03-28T00:00:00"/>
        <d v="2026-03-27T00:00:00"/>
        <d v="2026-03-26T00:00:00"/>
        <d v="2026-03-25T00:00:00"/>
        <d v="2026-03-24T00:00:00"/>
        <d v="2026-03-23T00:00:00"/>
        <d v="2026-03-22T00:00:00"/>
        <d v="2026-03-21T00:00:00"/>
        <d v="2026-03-19T00:00:00"/>
        <d v="2026-03-18T00:00:00"/>
        <d v="2026-03-17T00:00:00"/>
        <d v="2026-03-16T00:00:00"/>
        <d v="2026-03-14T00:00:00"/>
        <d v="2026-03-11T00:00:00"/>
        <d v="2026-03-08T00:00:00"/>
        <d v="2026-03-07T00:00:00"/>
        <d v="2026-03-06T00:00:00"/>
        <d v="2026-03-05T00:00:00"/>
        <d v="2026-03-04T00:00:00"/>
        <d v="2026-03-03T00:00:00"/>
        <d v="2026-03-02T00:00:00"/>
        <d v="2026-03-01T00:00:00"/>
        <d v="2026-02-28T00:00:00"/>
        <d v="2026-02-27T00:00:00"/>
        <d v="2026-02-25T00:00:00"/>
        <d v="2026-02-24T00:00:00"/>
        <d v="2026-02-23T00:00:00"/>
        <d v="2026-02-21T00:00:00"/>
        <d v="2026-02-20T00:00:00"/>
        <d v="2026-02-19T00:00:00"/>
        <d v="2026-02-18T00:00:00"/>
        <d v="2026-02-16T00:00:00"/>
        <d v="2026-02-15T00:00:00"/>
        <d v="2026-02-09T00:00:00"/>
        <d v="2026-02-08T00:00:00"/>
        <d v="2026-02-07T00:00:00"/>
        <d v="2026-02-05T00:00:00"/>
        <d v="2026-01-29T00:00:00"/>
        <d v="2026-01-24T00:00:00"/>
        <d v="2026-01-23T00:00:00"/>
        <d v="2026-01-13T00:00:00"/>
        <d v="2026-01-10T00:00:00"/>
        <d v="2026-01-08T00:00:00"/>
      </sharedItems>
      <fieldGroup par="7" base="5">
        <rangePr groupBy="quarters" startDate="2026-01-08T00:00:00" endDate="2028-02-23T00:00:00"/>
        <groupItems count="6">
          <s v="&lt;08/01/2026"/>
          <s v="Trim1"/>
          <s v="Trim2"/>
          <s v="Trim3"/>
          <s v="Trim4"/>
          <s v="&gt;23/02/2028"/>
        </groupItems>
      </fieldGroup>
    </cacheField>
    <cacheField name="Prodotto2" numFmtId="0" databaseField="0">
      <fieldGroup base="0">
        <discretePr count="6">
          <x v="0"/>
          <x v="0"/>
          <x v="1"/>
          <x v="0"/>
          <x v="1"/>
          <x v="1"/>
        </discretePr>
        <groupItems count="2">
          <s v="Gruppo1"/>
          <s v="Gruppo2"/>
        </groupItems>
      </fieldGroup>
    </cacheField>
    <cacheField name="Anni" numFmtId="0" databaseField="0">
      <fieldGroup base="5">
        <rangePr groupBy="years" startDate="2026-01-08T00:00:00" endDate="2028-02-23T00:00:00"/>
        <groupItems count="5">
          <s v="&lt;08/01/2026"/>
          <s v="2026"/>
          <s v="2027"/>
          <s v="2028"/>
          <s v="&gt;23/02/2028"/>
        </groupItems>
      </fieldGroup>
    </cacheField>
    <cacheField name="Campo1" numFmtId="0" formula="IF(Quintali= 0, &quot;&quot;,Fatturato/Quintali)" databaseField="0"/>
  </cacheFields>
  <extLst>
    <ext xmlns:x14="http://schemas.microsoft.com/office/spreadsheetml/2009/9/main" uri="{725AE2AE-9491-48be-B2B4-4EB974FC3084}">
      <x14:pivotCacheDefinition pivotCacheId="16537875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2">
  <r>
    <x v="0"/>
    <n v="29"/>
    <x v="0"/>
    <x v="0"/>
    <n v="203"/>
    <x v="0"/>
  </r>
  <r>
    <x v="1"/>
    <n v="21"/>
    <x v="1"/>
    <x v="1"/>
    <n v="144.9"/>
    <x v="1"/>
  </r>
  <r>
    <x v="1"/>
    <n v="23"/>
    <x v="2"/>
    <x v="2"/>
    <n v="115"/>
    <x v="2"/>
  </r>
  <r>
    <x v="2"/>
    <n v="21"/>
    <x v="3"/>
    <x v="3"/>
    <n v="109.2"/>
    <x v="3"/>
  </r>
  <r>
    <x v="1"/>
    <n v="16"/>
    <x v="4"/>
    <x v="4"/>
    <n v="116"/>
    <x v="4"/>
  </r>
  <r>
    <x v="3"/>
    <n v="31"/>
    <x v="5"/>
    <x v="3"/>
    <n v="170.5"/>
    <x v="5"/>
  </r>
  <r>
    <x v="1"/>
    <n v="32"/>
    <x v="6"/>
    <x v="0"/>
    <n v="235.2"/>
    <x v="6"/>
  </r>
  <r>
    <x v="4"/>
    <n v="18"/>
    <x v="1"/>
    <x v="4"/>
    <n v="124.2"/>
    <x v="7"/>
  </r>
  <r>
    <x v="2"/>
    <n v="23"/>
    <x v="7"/>
    <x v="4"/>
    <n v="170.2"/>
    <x v="8"/>
  </r>
  <r>
    <x v="5"/>
    <n v="34"/>
    <x v="8"/>
    <x v="1"/>
    <n v="253.3"/>
    <x v="9"/>
  </r>
  <r>
    <x v="4"/>
    <n v="21"/>
    <x v="9"/>
    <x v="4"/>
    <n v="127.05"/>
    <x v="9"/>
  </r>
  <r>
    <x v="5"/>
    <n v="12"/>
    <x v="10"/>
    <x v="5"/>
    <n v="65.400000000000006"/>
    <x v="10"/>
  </r>
  <r>
    <x v="5"/>
    <n v="21"/>
    <x v="11"/>
    <x v="4"/>
    <n v="142.80000000000001"/>
    <x v="11"/>
  </r>
  <r>
    <x v="5"/>
    <n v="32"/>
    <x v="12"/>
    <x v="2"/>
    <n v="171.2"/>
    <x v="11"/>
  </r>
  <r>
    <x v="2"/>
    <n v="14"/>
    <x v="13"/>
    <x v="3"/>
    <n v="98.7"/>
    <x v="11"/>
  </r>
  <r>
    <x v="0"/>
    <n v="17"/>
    <x v="14"/>
    <x v="5"/>
    <n v="85.85"/>
    <x v="12"/>
  </r>
  <r>
    <x v="4"/>
    <n v="28"/>
    <x v="15"/>
    <x v="1"/>
    <n v="180.6"/>
    <x v="13"/>
  </r>
  <r>
    <x v="1"/>
    <n v="21"/>
    <x v="2"/>
    <x v="2"/>
    <n v="105"/>
    <x v="14"/>
  </r>
  <r>
    <x v="2"/>
    <n v="18"/>
    <x v="16"/>
    <x v="2"/>
    <n v="115.2"/>
    <x v="15"/>
  </r>
  <r>
    <x v="2"/>
    <n v="19"/>
    <x v="17"/>
    <x v="4"/>
    <n v="117.8"/>
    <x v="16"/>
  </r>
  <r>
    <x v="3"/>
    <n v="20"/>
    <x v="15"/>
    <x v="4"/>
    <n v="129"/>
    <x v="16"/>
  </r>
  <r>
    <x v="2"/>
    <n v="15"/>
    <x v="18"/>
    <x v="0"/>
    <n v="99"/>
    <x v="16"/>
  </r>
  <r>
    <x v="5"/>
    <n v="22"/>
    <x v="19"/>
    <x v="5"/>
    <n v="146.30000000000001"/>
    <x v="17"/>
  </r>
  <r>
    <x v="2"/>
    <n v="13"/>
    <x v="20"/>
    <x v="1"/>
    <n v="79.3"/>
    <x v="18"/>
  </r>
  <r>
    <x v="0"/>
    <n v="17"/>
    <x v="12"/>
    <x v="3"/>
    <n v="90.95"/>
    <x v="19"/>
  </r>
  <r>
    <x v="5"/>
    <n v="39"/>
    <x v="21"/>
    <x v="4"/>
    <n v="243.75"/>
    <x v="19"/>
  </r>
  <r>
    <x v="3"/>
    <n v="23"/>
    <x v="6"/>
    <x v="4"/>
    <n v="169.05"/>
    <x v="19"/>
  </r>
  <r>
    <x v="5"/>
    <n v="24"/>
    <x v="22"/>
    <x v="4"/>
    <n v="142.80000000000001"/>
    <x v="20"/>
  </r>
  <r>
    <x v="1"/>
    <n v="17"/>
    <x v="17"/>
    <x v="0"/>
    <n v="105.4"/>
    <x v="21"/>
  </r>
  <r>
    <x v="0"/>
    <n v="21"/>
    <x v="23"/>
    <x v="4"/>
    <n v="110.25"/>
    <x v="21"/>
  </r>
  <r>
    <x v="1"/>
    <n v="14"/>
    <x v="24"/>
    <x v="1"/>
    <n v="78.400000000000006"/>
    <x v="22"/>
  </r>
  <r>
    <x v="5"/>
    <n v="19"/>
    <x v="15"/>
    <x v="1"/>
    <n v="122.55"/>
    <x v="22"/>
  </r>
  <r>
    <x v="3"/>
    <n v="20"/>
    <x v="25"/>
    <x v="1"/>
    <n v="116"/>
    <x v="23"/>
  </r>
  <r>
    <x v="5"/>
    <n v="23"/>
    <x v="26"/>
    <x v="1"/>
    <n v="135.69999999999999"/>
    <x v="23"/>
  </r>
  <r>
    <x v="1"/>
    <n v="16"/>
    <x v="21"/>
    <x v="3"/>
    <n v="100"/>
    <x v="23"/>
  </r>
  <r>
    <x v="3"/>
    <n v="17"/>
    <x v="27"/>
    <x v="5"/>
    <n v="118.15"/>
    <x v="23"/>
  </r>
  <r>
    <x v="5"/>
    <n v="22"/>
    <x v="28"/>
    <x v="5"/>
    <n v="156.19999999999999"/>
    <x v="24"/>
  </r>
  <r>
    <x v="2"/>
    <n v="17"/>
    <x v="15"/>
    <x v="1"/>
    <n v="109.65"/>
    <x v="24"/>
  </r>
  <r>
    <x v="3"/>
    <n v="164"/>
    <x v="15"/>
    <x v="0"/>
    <n v="1057.8"/>
    <x v="24"/>
  </r>
  <r>
    <x v="3"/>
    <n v="13"/>
    <x v="29"/>
    <x v="2"/>
    <n v="82.55"/>
    <x v="25"/>
  </r>
  <r>
    <x v="2"/>
    <n v="32"/>
    <x v="25"/>
    <x v="1"/>
    <n v="185.6"/>
    <x v="25"/>
  </r>
  <r>
    <x v="5"/>
    <n v="14"/>
    <x v="1"/>
    <x v="2"/>
    <n v="96.6"/>
    <x v="25"/>
  </r>
  <r>
    <x v="4"/>
    <n v="17"/>
    <x v="10"/>
    <x v="2"/>
    <n v="92.65"/>
    <x v="26"/>
  </r>
  <r>
    <x v="5"/>
    <n v="35"/>
    <x v="12"/>
    <x v="5"/>
    <n v="187.25"/>
    <x v="26"/>
  </r>
  <r>
    <x v="3"/>
    <n v="27"/>
    <x v="29"/>
    <x v="5"/>
    <n v="171.45"/>
    <x v="27"/>
  </r>
  <r>
    <x v="4"/>
    <n v="15"/>
    <x v="6"/>
    <x v="4"/>
    <n v="110.25"/>
    <x v="28"/>
  </r>
  <r>
    <x v="0"/>
    <n v="18"/>
    <x v="30"/>
    <x v="3"/>
    <n v="95.4"/>
    <x v="28"/>
  </r>
  <r>
    <x v="4"/>
    <n v="17"/>
    <x v="14"/>
    <x v="5"/>
    <n v="85.85"/>
    <x v="29"/>
  </r>
  <r>
    <x v="2"/>
    <n v="21"/>
    <x v="31"/>
    <x v="3"/>
    <n v="113.4"/>
    <x v="29"/>
  </r>
  <r>
    <x v="3"/>
    <n v="26"/>
    <x v="24"/>
    <x v="1"/>
    <n v="145.6"/>
    <x v="30"/>
  </r>
  <r>
    <x v="1"/>
    <n v="14"/>
    <x v="9"/>
    <x v="0"/>
    <n v="84.7"/>
    <x v="30"/>
  </r>
  <r>
    <x v="2"/>
    <n v="19"/>
    <x v="2"/>
    <x v="5"/>
    <n v="95"/>
    <x v="31"/>
  </r>
  <r>
    <x v="2"/>
    <n v="19"/>
    <x v="4"/>
    <x v="4"/>
    <n v="137.75"/>
    <x v="31"/>
  </r>
  <r>
    <x v="2"/>
    <n v="30"/>
    <x v="24"/>
    <x v="0"/>
    <n v="168"/>
    <x v="32"/>
  </r>
  <r>
    <x v="4"/>
    <n v="20"/>
    <x v="24"/>
    <x v="4"/>
    <n v="112"/>
    <x v="32"/>
  </r>
  <r>
    <x v="4"/>
    <n v="194"/>
    <x v="15"/>
    <x v="5"/>
    <n v="1251.3"/>
    <x v="32"/>
  </r>
  <r>
    <x v="2"/>
    <n v="19"/>
    <x v="27"/>
    <x v="4"/>
    <n v="132.05000000000001"/>
    <x v="32"/>
  </r>
  <r>
    <x v="3"/>
    <n v="19"/>
    <x v="5"/>
    <x v="5"/>
    <n v="104.5"/>
    <x v="32"/>
  </r>
  <r>
    <x v="1"/>
    <n v="165"/>
    <x v="28"/>
    <x v="0"/>
    <n v="1171.5"/>
    <x v="32"/>
  </r>
  <r>
    <x v="3"/>
    <n v="20"/>
    <x v="20"/>
    <x v="2"/>
    <n v="122"/>
    <x v="33"/>
  </r>
  <r>
    <x v="3"/>
    <n v="23"/>
    <x v="12"/>
    <x v="1"/>
    <n v="123.05"/>
    <x v="34"/>
  </r>
  <r>
    <x v="0"/>
    <n v="20"/>
    <x v="26"/>
    <x v="2"/>
    <n v="118"/>
    <x v="34"/>
  </r>
  <r>
    <x v="3"/>
    <n v="19"/>
    <x v="26"/>
    <x v="5"/>
    <n v="112.1"/>
    <x v="34"/>
  </r>
  <r>
    <x v="3"/>
    <n v="19"/>
    <x v="15"/>
    <x v="1"/>
    <n v="122.55"/>
    <x v="34"/>
  </r>
  <r>
    <x v="2"/>
    <n v="12"/>
    <x v="17"/>
    <x v="3"/>
    <n v="74.400000000000006"/>
    <x v="35"/>
  </r>
  <r>
    <x v="1"/>
    <n v="23"/>
    <x v="2"/>
    <x v="0"/>
    <n v="115"/>
    <x v="35"/>
  </r>
  <r>
    <x v="1"/>
    <n v="18"/>
    <x v="32"/>
    <x v="2"/>
    <n v="128.69999999999999"/>
    <x v="36"/>
  </r>
  <r>
    <x v="4"/>
    <n v="23"/>
    <x v="33"/>
    <x v="4"/>
    <n v="127.65"/>
    <x v="36"/>
  </r>
  <r>
    <x v="3"/>
    <n v="24"/>
    <x v="14"/>
    <x v="5"/>
    <n v="121.2"/>
    <x v="37"/>
  </r>
  <r>
    <x v="5"/>
    <n v="17"/>
    <x v="19"/>
    <x v="4"/>
    <n v="113.05"/>
    <x v="37"/>
  </r>
  <r>
    <x v="2"/>
    <n v="16"/>
    <x v="30"/>
    <x v="1"/>
    <n v="84.8"/>
    <x v="37"/>
  </r>
  <r>
    <x v="2"/>
    <n v="11"/>
    <x v="34"/>
    <x v="3"/>
    <n v="66"/>
    <x v="38"/>
  </r>
  <r>
    <x v="1"/>
    <n v="17"/>
    <x v="35"/>
    <x v="5"/>
    <n v="114.75"/>
    <x v="38"/>
  </r>
  <r>
    <x v="0"/>
    <n v="18"/>
    <x v="8"/>
    <x v="5"/>
    <n v="134.1"/>
    <x v="39"/>
  </r>
  <r>
    <x v="3"/>
    <n v="150"/>
    <x v="27"/>
    <x v="5"/>
    <n v="1042.5"/>
    <x v="39"/>
  </r>
  <r>
    <x v="1"/>
    <n v="17"/>
    <x v="9"/>
    <x v="4"/>
    <n v="102.85"/>
    <x v="40"/>
  </r>
  <r>
    <x v="0"/>
    <n v="17"/>
    <x v="32"/>
    <x v="3"/>
    <n v="121.55"/>
    <x v="41"/>
  </r>
  <r>
    <x v="2"/>
    <n v="15"/>
    <x v="36"/>
    <x v="0"/>
    <n v="85.5"/>
    <x v="42"/>
  </r>
  <r>
    <x v="0"/>
    <n v="29"/>
    <x v="27"/>
    <x v="0"/>
    <n v="201.55"/>
    <x v="42"/>
  </r>
  <r>
    <x v="2"/>
    <n v="31"/>
    <x v="33"/>
    <x v="4"/>
    <n v="172.05"/>
    <x v="43"/>
  </r>
  <r>
    <x v="3"/>
    <n v="23"/>
    <x v="37"/>
    <x v="1"/>
    <n v="141.44999999999999"/>
    <x v="43"/>
  </r>
  <r>
    <x v="2"/>
    <n v="131"/>
    <x v="38"/>
    <x v="0"/>
    <n v="851.5"/>
    <x v="43"/>
  </r>
  <r>
    <x v="3"/>
    <n v="199"/>
    <x v="13"/>
    <x v="3"/>
    <n v="1402.95"/>
    <x v="43"/>
  </r>
  <r>
    <x v="5"/>
    <n v="14"/>
    <x v="28"/>
    <x v="5"/>
    <n v="99.4"/>
    <x v="43"/>
  </r>
  <r>
    <x v="5"/>
    <n v="14"/>
    <x v="12"/>
    <x v="3"/>
    <n v="74.900000000000006"/>
    <x v="44"/>
  </r>
  <r>
    <x v="2"/>
    <n v="31"/>
    <x v="39"/>
    <x v="5"/>
    <n v="159.65"/>
    <x v="45"/>
  </r>
  <r>
    <x v="0"/>
    <n v="18"/>
    <x v="21"/>
    <x v="1"/>
    <n v="112.5"/>
    <x v="45"/>
  </r>
  <r>
    <x v="1"/>
    <n v="22"/>
    <x v="17"/>
    <x v="5"/>
    <n v="136.4"/>
    <x v="45"/>
  </r>
  <r>
    <x v="1"/>
    <n v="14"/>
    <x v="31"/>
    <x v="0"/>
    <n v="75.599999999999994"/>
    <x v="46"/>
  </r>
  <r>
    <x v="5"/>
    <n v="33"/>
    <x v="40"/>
    <x v="2"/>
    <n v="189.75"/>
    <x v="46"/>
  </r>
  <r>
    <x v="0"/>
    <n v="11"/>
    <x v="29"/>
    <x v="3"/>
    <n v="69.849999999999994"/>
    <x v="47"/>
  </r>
  <r>
    <x v="0"/>
    <n v="17"/>
    <x v="31"/>
    <x v="5"/>
    <n v="91.8"/>
    <x v="47"/>
  </r>
  <r>
    <x v="5"/>
    <n v="35"/>
    <x v="41"/>
    <x v="5"/>
    <n v="239.75"/>
    <x v="47"/>
  </r>
  <r>
    <x v="4"/>
    <n v="27"/>
    <x v="40"/>
    <x v="5"/>
    <n v="155.25"/>
    <x v="48"/>
  </r>
  <r>
    <x v="2"/>
    <n v="22"/>
    <x v="29"/>
    <x v="5"/>
    <n v="139.69999999999999"/>
    <x v="48"/>
  </r>
  <r>
    <x v="3"/>
    <n v="18"/>
    <x v="37"/>
    <x v="0"/>
    <n v="110.7"/>
    <x v="49"/>
  </r>
  <r>
    <x v="2"/>
    <n v="22"/>
    <x v="3"/>
    <x v="5"/>
    <n v="114.4"/>
    <x v="49"/>
  </r>
  <r>
    <x v="1"/>
    <n v="22"/>
    <x v="11"/>
    <x v="0"/>
    <n v="149.6"/>
    <x v="49"/>
  </r>
  <r>
    <x v="2"/>
    <n v="20"/>
    <x v="40"/>
    <x v="4"/>
    <n v="115"/>
    <x v="49"/>
  </r>
  <r>
    <x v="3"/>
    <n v="19"/>
    <x v="42"/>
    <x v="1"/>
    <n v="138.69999999999999"/>
    <x v="50"/>
  </r>
  <r>
    <x v="1"/>
    <n v="20"/>
    <x v="30"/>
    <x v="1"/>
    <n v="106"/>
    <x v="51"/>
  </r>
  <r>
    <x v="1"/>
    <n v="23"/>
    <x v="38"/>
    <x v="2"/>
    <n v="149.5"/>
    <x v="51"/>
  </r>
  <r>
    <x v="2"/>
    <n v="17"/>
    <x v="43"/>
    <x v="0"/>
    <n v="122.4"/>
    <x v="52"/>
  </r>
  <r>
    <x v="2"/>
    <n v="20"/>
    <x v="9"/>
    <x v="5"/>
    <n v="121"/>
    <x v="52"/>
  </r>
  <r>
    <x v="4"/>
    <n v="20"/>
    <x v="17"/>
    <x v="5"/>
    <n v="124"/>
    <x v="53"/>
  </r>
  <r>
    <x v="0"/>
    <n v="18"/>
    <x v="14"/>
    <x v="1"/>
    <n v="90.9"/>
    <x v="54"/>
  </r>
  <r>
    <x v="2"/>
    <n v="15"/>
    <x v="44"/>
    <x v="0"/>
    <n v="87.75"/>
    <x v="54"/>
  </r>
  <r>
    <x v="0"/>
    <n v="18"/>
    <x v="3"/>
    <x v="2"/>
    <n v="93.6"/>
    <x v="54"/>
  </r>
  <r>
    <x v="3"/>
    <n v="14"/>
    <x v="15"/>
    <x v="1"/>
    <n v="90.3"/>
    <x v="54"/>
  </r>
  <r>
    <x v="5"/>
    <n v="12"/>
    <x v="10"/>
    <x v="0"/>
    <n v="65.400000000000006"/>
    <x v="55"/>
  </r>
  <r>
    <x v="2"/>
    <n v="14"/>
    <x v="22"/>
    <x v="2"/>
    <n v="83.3"/>
    <x v="56"/>
  </r>
  <r>
    <x v="0"/>
    <n v="124"/>
    <x v="26"/>
    <x v="5"/>
    <n v="731.6"/>
    <x v="56"/>
  </r>
  <r>
    <x v="0"/>
    <n v="17"/>
    <x v="2"/>
    <x v="5"/>
    <n v="85"/>
    <x v="57"/>
  </r>
  <r>
    <x v="4"/>
    <n v="22"/>
    <x v="7"/>
    <x v="3"/>
    <n v="162.80000000000001"/>
    <x v="57"/>
  </r>
  <r>
    <x v="2"/>
    <n v="11"/>
    <x v="35"/>
    <x v="3"/>
    <n v="74.25"/>
    <x v="57"/>
  </r>
  <r>
    <x v="5"/>
    <n v="148"/>
    <x v="30"/>
    <x v="0"/>
    <n v="784.4"/>
    <x v="58"/>
  </r>
  <r>
    <x v="2"/>
    <n v="12"/>
    <x v="33"/>
    <x v="1"/>
    <n v="66.599999999999994"/>
    <x v="58"/>
  </r>
  <r>
    <x v="1"/>
    <n v="33"/>
    <x v="13"/>
    <x v="4"/>
    <n v="232.65"/>
    <x v="59"/>
  </r>
  <r>
    <x v="1"/>
    <n v="19"/>
    <x v="11"/>
    <x v="5"/>
    <n v="129.19999999999999"/>
    <x v="60"/>
  </r>
  <r>
    <x v="2"/>
    <n v="21"/>
    <x v="34"/>
    <x v="2"/>
    <n v="126"/>
    <x v="61"/>
  </r>
  <r>
    <x v="3"/>
    <n v="20"/>
    <x v="5"/>
    <x v="1"/>
    <n v="110"/>
    <x v="61"/>
  </r>
  <r>
    <x v="0"/>
    <n v="28"/>
    <x v="40"/>
    <x v="5"/>
    <n v="161"/>
    <x v="62"/>
  </r>
  <r>
    <x v="1"/>
    <n v="22"/>
    <x v="15"/>
    <x v="2"/>
    <n v="141.9"/>
    <x v="63"/>
  </r>
  <r>
    <x v="3"/>
    <n v="13"/>
    <x v="45"/>
    <x v="5"/>
    <n v="66.3"/>
    <x v="64"/>
  </r>
  <r>
    <x v="4"/>
    <n v="20"/>
    <x v="41"/>
    <x v="3"/>
    <n v="137"/>
    <x v="65"/>
  </r>
  <r>
    <x v="2"/>
    <n v="22"/>
    <x v="22"/>
    <x v="2"/>
    <n v="130.9"/>
    <x v="65"/>
  </r>
  <r>
    <x v="5"/>
    <n v="13"/>
    <x v="43"/>
    <x v="5"/>
    <n v="93.6"/>
    <x v="65"/>
  </r>
  <r>
    <x v="2"/>
    <n v="36"/>
    <x v="45"/>
    <x v="4"/>
    <n v="183.6"/>
    <x v="66"/>
  </r>
  <r>
    <x v="1"/>
    <n v="29"/>
    <x v="46"/>
    <x v="3"/>
    <n v="189.95"/>
    <x v="67"/>
  </r>
  <r>
    <x v="0"/>
    <n v="28"/>
    <x v="30"/>
    <x v="5"/>
    <n v="148.4"/>
    <x v="67"/>
  </r>
  <r>
    <x v="1"/>
    <n v="19"/>
    <x v="15"/>
    <x v="5"/>
    <n v="122.55"/>
    <x v="68"/>
  </r>
  <r>
    <x v="3"/>
    <n v="10"/>
    <x v="40"/>
    <x v="0"/>
    <n v="57.5"/>
    <x v="68"/>
  </r>
  <r>
    <x v="5"/>
    <n v="21"/>
    <x v="23"/>
    <x v="4"/>
    <n v="110.25"/>
    <x v="69"/>
  </r>
  <r>
    <x v="3"/>
    <n v="16"/>
    <x v="32"/>
    <x v="1"/>
    <n v="114.4"/>
    <x v="69"/>
  </r>
  <r>
    <x v="1"/>
    <n v="28"/>
    <x v="34"/>
    <x v="4"/>
    <n v="168"/>
    <x v="69"/>
  </r>
  <r>
    <x v="1"/>
    <n v="21"/>
    <x v="17"/>
    <x v="5"/>
    <n v="130.19999999999999"/>
    <x v="70"/>
  </r>
  <r>
    <x v="3"/>
    <n v="105"/>
    <x v="0"/>
    <x v="2"/>
    <n v="735"/>
    <x v="71"/>
  </r>
  <r>
    <x v="5"/>
    <n v="27"/>
    <x v="24"/>
    <x v="0"/>
    <n v="151.19999999999999"/>
    <x v="71"/>
  </r>
  <r>
    <x v="5"/>
    <n v="172"/>
    <x v="15"/>
    <x v="4"/>
    <n v="1109.4000000000001"/>
    <x v="71"/>
  </r>
  <r>
    <x v="1"/>
    <n v="33"/>
    <x v="12"/>
    <x v="0"/>
    <n v="176.55"/>
    <x v="72"/>
  </r>
  <r>
    <x v="2"/>
    <n v="19"/>
    <x v="43"/>
    <x v="2"/>
    <n v="136.80000000000001"/>
    <x v="73"/>
  </r>
  <r>
    <x v="1"/>
    <n v="114"/>
    <x v="1"/>
    <x v="3"/>
    <n v="786.6"/>
    <x v="74"/>
  </r>
  <r>
    <x v="3"/>
    <n v="34"/>
    <x v="27"/>
    <x v="5"/>
    <n v="236.3"/>
    <x v="74"/>
  </r>
  <r>
    <x v="0"/>
    <n v="21"/>
    <x v="35"/>
    <x v="0"/>
    <n v="141.75"/>
    <x v="75"/>
  </r>
  <r>
    <x v="5"/>
    <n v="36"/>
    <x v="31"/>
    <x v="0"/>
    <n v="194.4"/>
    <x v="76"/>
  </r>
  <r>
    <x v="4"/>
    <n v="27"/>
    <x v="24"/>
    <x v="3"/>
    <n v="151.19999999999999"/>
    <x v="76"/>
  </r>
  <r>
    <x v="5"/>
    <n v="12"/>
    <x v="16"/>
    <x v="4"/>
    <n v="76.8"/>
    <x v="77"/>
  </r>
  <r>
    <x v="1"/>
    <n v="35"/>
    <x v="27"/>
    <x v="3"/>
    <n v="243.25"/>
    <x v="77"/>
  </r>
  <r>
    <x v="5"/>
    <n v="17"/>
    <x v="46"/>
    <x v="5"/>
    <n v="111.35"/>
    <x v="77"/>
  </r>
  <r>
    <x v="1"/>
    <n v="11"/>
    <x v="42"/>
    <x v="0"/>
    <n v="80.3"/>
    <x v="78"/>
  </r>
  <r>
    <x v="5"/>
    <n v="16"/>
    <x v="2"/>
    <x v="1"/>
    <n v="80"/>
    <x v="78"/>
  </r>
  <r>
    <x v="1"/>
    <n v="105"/>
    <x v="39"/>
    <x v="0"/>
    <n v="540.75"/>
    <x v="78"/>
  </r>
  <r>
    <x v="2"/>
    <n v="23"/>
    <x v="23"/>
    <x v="2"/>
    <n v="120.75"/>
    <x v="78"/>
  </r>
  <r>
    <x v="5"/>
    <n v="11"/>
    <x v="4"/>
    <x v="2"/>
    <n v="79.75"/>
    <x v="79"/>
  </r>
  <r>
    <x v="0"/>
    <n v="29"/>
    <x v="10"/>
    <x v="5"/>
    <n v="158.05000000000001"/>
    <x v="79"/>
  </r>
  <r>
    <x v="1"/>
    <n v="25"/>
    <x v="33"/>
    <x v="1"/>
    <n v="138.75"/>
    <x v="80"/>
  </r>
  <r>
    <x v="5"/>
    <n v="13"/>
    <x v="19"/>
    <x v="0"/>
    <n v="86.45"/>
    <x v="80"/>
  </r>
  <r>
    <x v="3"/>
    <n v="13"/>
    <x v="3"/>
    <x v="3"/>
    <n v="67.599999999999994"/>
    <x v="81"/>
  </r>
  <r>
    <x v="3"/>
    <n v="18"/>
    <x v="18"/>
    <x v="0"/>
    <n v="118.8"/>
    <x v="82"/>
  </r>
  <r>
    <x v="5"/>
    <n v="16"/>
    <x v="47"/>
    <x v="0"/>
    <n v="107.2"/>
    <x v="83"/>
  </r>
  <r>
    <x v="1"/>
    <n v="13"/>
    <x v="38"/>
    <x v="5"/>
    <n v="84.5"/>
    <x v="83"/>
  </r>
  <r>
    <x v="2"/>
    <n v="25"/>
    <x v="14"/>
    <x v="1"/>
    <n v="126.25"/>
    <x v="84"/>
  </r>
  <r>
    <x v="5"/>
    <n v="33"/>
    <x v="25"/>
    <x v="4"/>
    <n v="191.4"/>
    <x v="85"/>
  </r>
  <r>
    <x v="0"/>
    <n v="100"/>
    <x v="34"/>
    <x v="5"/>
    <n v="600"/>
    <x v="85"/>
  </r>
  <r>
    <x v="1"/>
    <n v="17"/>
    <x v="37"/>
    <x v="1"/>
    <n v="104.55"/>
    <x v="85"/>
  </r>
  <r>
    <x v="5"/>
    <n v="141"/>
    <x v="39"/>
    <x v="4"/>
    <n v="726.15"/>
    <x v="85"/>
  </r>
  <r>
    <x v="1"/>
    <n v="24"/>
    <x v="10"/>
    <x v="1"/>
    <n v="130.80000000000001"/>
    <x v="86"/>
  </r>
  <r>
    <x v="4"/>
    <n v="36"/>
    <x v="9"/>
    <x v="0"/>
    <n v="217.8"/>
    <x v="86"/>
  </r>
  <r>
    <x v="2"/>
    <n v="16"/>
    <x v="46"/>
    <x v="0"/>
    <n v="104.8"/>
    <x v="86"/>
  </r>
  <r>
    <x v="3"/>
    <n v="26"/>
    <x v="1"/>
    <x v="5"/>
    <n v="179.4"/>
    <x v="87"/>
  </r>
  <r>
    <x v="5"/>
    <n v="27"/>
    <x v="26"/>
    <x v="1"/>
    <n v="159.30000000000001"/>
    <x v="87"/>
  </r>
  <r>
    <x v="5"/>
    <n v="16"/>
    <x v="31"/>
    <x v="0"/>
    <n v="86.4"/>
    <x v="88"/>
  </r>
  <r>
    <x v="5"/>
    <n v="23"/>
    <x v="45"/>
    <x v="5"/>
    <n v="117.3"/>
    <x v="88"/>
  </r>
  <r>
    <x v="3"/>
    <n v="28"/>
    <x v="48"/>
    <x v="5"/>
    <n v="176.4"/>
    <x v="88"/>
  </r>
  <r>
    <x v="3"/>
    <n v="22"/>
    <x v="44"/>
    <x v="4"/>
    <n v="128.69999999999999"/>
    <x v="89"/>
  </r>
  <r>
    <x v="3"/>
    <n v="22"/>
    <x v="31"/>
    <x v="4"/>
    <n v="118.8"/>
    <x v="89"/>
  </r>
  <r>
    <x v="3"/>
    <n v="14"/>
    <x v="41"/>
    <x v="4"/>
    <n v="95.9"/>
    <x v="89"/>
  </r>
  <r>
    <x v="3"/>
    <n v="17"/>
    <x v="27"/>
    <x v="0"/>
    <n v="118.15"/>
    <x v="90"/>
  </r>
  <r>
    <x v="2"/>
    <n v="11"/>
    <x v="9"/>
    <x v="0"/>
    <n v="66.55"/>
    <x v="91"/>
  </r>
  <r>
    <x v="1"/>
    <n v="18"/>
    <x v="19"/>
    <x v="0"/>
    <n v="119.7"/>
    <x v="91"/>
  </r>
  <r>
    <x v="2"/>
    <n v="14"/>
    <x v="15"/>
    <x v="3"/>
    <n v="90.3"/>
    <x v="91"/>
  </r>
  <r>
    <x v="5"/>
    <n v="18"/>
    <x v="43"/>
    <x v="0"/>
    <n v="129.6"/>
    <x v="92"/>
  </r>
  <r>
    <x v="3"/>
    <n v="152"/>
    <x v="25"/>
    <x v="2"/>
    <n v="881.6"/>
    <x v="93"/>
  </r>
  <r>
    <x v="5"/>
    <n v="23"/>
    <x v="34"/>
    <x v="2"/>
    <n v="138"/>
    <x v="93"/>
  </r>
  <r>
    <x v="1"/>
    <n v="15"/>
    <x v="44"/>
    <x v="4"/>
    <n v="87.75"/>
    <x v="93"/>
  </r>
  <r>
    <x v="5"/>
    <n v="14"/>
    <x v="5"/>
    <x v="0"/>
    <n v="77"/>
    <x v="93"/>
  </r>
  <r>
    <x v="4"/>
    <n v="187"/>
    <x v="4"/>
    <x v="3"/>
    <n v="1355.75"/>
    <x v="94"/>
  </r>
  <r>
    <x v="2"/>
    <n v="16"/>
    <x v="34"/>
    <x v="4"/>
    <n v="96"/>
    <x v="94"/>
  </r>
  <r>
    <x v="3"/>
    <n v="16"/>
    <x v="8"/>
    <x v="4"/>
    <n v="119.2"/>
    <x v="95"/>
  </r>
  <r>
    <x v="1"/>
    <n v="25"/>
    <x v="31"/>
    <x v="0"/>
    <n v="135"/>
    <x v="96"/>
  </r>
  <r>
    <x v="4"/>
    <n v="22"/>
    <x v="48"/>
    <x v="4"/>
    <n v="138.6"/>
    <x v="97"/>
  </r>
  <r>
    <x v="2"/>
    <n v="128"/>
    <x v="43"/>
    <x v="3"/>
    <n v="921.6"/>
    <x v="97"/>
  </r>
  <r>
    <x v="1"/>
    <n v="20"/>
    <x v="0"/>
    <x v="0"/>
    <n v="140"/>
    <x v="97"/>
  </r>
  <r>
    <x v="5"/>
    <n v="33"/>
    <x v="13"/>
    <x v="1"/>
    <n v="232.65"/>
    <x v="97"/>
  </r>
  <r>
    <x v="3"/>
    <n v="146"/>
    <x v="25"/>
    <x v="5"/>
    <n v="846.8"/>
    <x v="97"/>
  </r>
  <r>
    <x v="1"/>
    <n v="17"/>
    <x v="11"/>
    <x v="3"/>
    <n v="115.6"/>
    <x v="97"/>
  </r>
  <r>
    <x v="1"/>
    <n v="23"/>
    <x v="36"/>
    <x v="3"/>
    <n v="131.1"/>
    <x v="98"/>
  </r>
  <r>
    <x v="2"/>
    <n v="24"/>
    <x v="22"/>
    <x v="3"/>
    <n v="142.80000000000001"/>
    <x v="98"/>
  </r>
  <r>
    <x v="5"/>
    <n v="17"/>
    <x v="11"/>
    <x v="5"/>
    <n v="115.6"/>
    <x v="99"/>
  </r>
  <r>
    <x v="4"/>
    <n v="22"/>
    <x v="15"/>
    <x v="1"/>
    <n v="141.9"/>
    <x v="99"/>
  </r>
  <r>
    <x v="4"/>
    <n v="15"/>
    <x v="33"/>
    <x v="4"/>
    <n v="83.25"/>
    <x v="99"/>
  </r>
  <r>
    <x v="5"/>
    <n v="14"/>
    <x v="41"/>
    <x v="1"/>
    <n v="95.9"/>
    <x v="99"/>
  </r>
  <r>
    <x v="4"/>
    <n v="30"/>
    <x v="21"/>
    <x v="2"/>
    <n v="187.5"/>
    <x v="100"/>
  </r>
  <r>
    <x v="1"/>
    <n v="19"/>
    <x v="43"/>
    <x v="5"/>
    <n v="136.80000000000001"/>
    <x v="100"/>
  </r>
  <r>
    <x v="4"/>
    <n v="17"/>
    <x v="36"/>
    <x v="5"/>
    <n v="96.9"/>
    <x v="101"/>
  </r>
  <r>
    <x v="4"/>
    <n v="16"/>
    <x v="23"/>
    <x v="5"/>
    <n v="84"/>
    <x v="101"/>
  </r>
  <r>
    <x v="1"/>
    <n v="158"/>
    <x v="14"/>
    <x v="4"/>
    <n v="797.9"/>
    <x v="101"/>
  </r>
  <r>
    <x v="3"/>
    <n v="15"/>
    <x v="21"/>
    <x v="1"/>
    <n v="93.75"/>
    <x v="102"/>
  </r>
  <r>
    <x v="1"/>
    <n v="12"/>
    <x v="35"/>
    <x v="5"/>
    <n v="81"/>
    <x v="102"/>
  </r>
  <r>
    <x v="2"/>
    <n v="13"/>
    <x v="41"/>
    <x v="2"/>
    <n v="89.05"/>
    <x v="103"/>
  </r>
  <r>
    <x v="3"/>
    <n v="21"/>
    <x v="45"/>
    <x v="0"/>
    <n v="107.1"/>
    <x v="103"/>
  </r>
  <r>
    <x v="1"/>
    <n v="39"/>
    <x v="41"/>
    <x v="1"/>
    <n v="267.14999999999998"/>
    <x v="104"/>
  </r>
  <r>
    <x v="0"/>
    <n v="20"/>
    <x v="18"/>
    <x v="1"/>
    <n v="132"/>
    <x v="104"/>
  </r>
  <r>
    <x v="4"/>
    <n v="133"/>
    <x v="15"/>
    <x v="0"/>
    <n v="857.85"/>
    <x v="105"/>
  </r>
  <r>
    <x v="1"/>
    <n v="15"/>
    <x v="31"/>
    <x v="5"/>
    <n v="81"/>
    <x v="105"/>
  </r>
  <r>
    <x v="5"/>
    <n v="14"/>
    <x v="49"/>
    <x v="4"/>
    <n v="79.099999999999994"/>
    <x v="106"/>
  </r>
  <r>
    <x v="4"/>
    <n v="17"/>
    <x v="42"/>
    <x v="0"/>
    <n v="124.1"/>
    <x v="106"/>
  </r>
  <r>
    <x v="1"/>
    <n v="32"/>
    <x v="32"/>
    <x v="1"/>
    <n v="228.8"/>
    <x v="107"/>
  </r>
  <r>
    <x v="0"/>
    <n v="14"/>
    <x v="23"/>
    <x v="2"/>
    <n v="73.5"/>
    <x v="107"/>
  </r>
  <r>
    <x v="1"/>
    <n v="34"/>
    <x v="2"/>
    <x v="5"/>
    <n v="170"/>
    <x v="108"/>
  </r>
  <r>
    <x v="2"/>
    <n v="21"/>
    <x v="15"/>
    <x v="4"/>
    <n v="135.44999999999999"/>
    <x v="109"/>
  </r>
  <r>
    <x v="5"/>
    <n v="36"/>
    <x v="11"/>
    <x v="2"/>
    <n v="244.8"/>
    <x v="109"/>
  </r>
  <r>
    <x v="0"/>
    <n v="20"/>
    <x v="38"/>
    <x v="0"/>
    <n v="130"/>
    <x v="109"/>
  </r>
  <r>
    <x v="5"/>
    <n v="188"/>
    <x v="49"/>
    <x v="4"/>
    <n v="1062.2"/>
    <x v="109"/>
  </r>
  <r>
    <x v="1"/>
    <n v="14"/>
    <x v="19"/>
    <x v="5"/>
    <n v="93.1"/>
    <x v="109"/>
  </r>
  <r>
    <x v="4"/>
    <n v="11"/>
    <x v="35"/>
    <x v="5"/>
    <n v="74.25"/>
    <x v="110"/>
  </r>
  <r>
    <x v="0"/>
    <n v="20"/>
    <x v="38"/>
    <x v="0"/>
    <n v="130"/>
    <x v="110"/>
  </r>
  <r>
    <x v="1"/>
    <n v="20"/>
    <x v="29"/>
    <x v="4"/>
    <n v="127"/>
    <x v="111"/>
  </r>
  <r>
    <x v="1"/>
    <n v="22"/>
    <x v="37"/>
    <x v="5"/>
    <n v="135.30000000000001"/>
    <x v="111"/>
  </r>
  <r>
    <x v="3"/>
    <n v="11"/>
    <x v="35"/>
    <x v="2"/>
    <n v="74.25"/>
    <x v="112"/>
  </r>
  <r>
    <x v="0"/>
    <n v="24"/>
    <x v="36"/>
    <x v="5"/>
    <n v="136.80000000000001"/>
    <x v="112"/>
  </r>
  <r>
    <x v="0"/>
    <n v="13"/>
    <x v="29"/>
    <x v="3"/>
    <n v="82.55"/>
    <x v="113"/>
  </r>
  <r>
    <x v="0"/>
    <n v="22"/>
    <x v="25"/>
    <x v="0"/>
    <n v="127.6"/>
    <x v="113"/>
  </r>
  <r>
    <x v="0"/>
    <n v="25"/>
    <x v="47"/>
    <x v="4"/>
    <n v="167.5"/>
    <x v="113"/>
  </r>
  <r>
    <x v="2"/>
    <n v="17"/>
    <x v="44"/>
    <x v="5"/>
    <n v="99.45"/>
    <x v="114"/>
  </r>
  <r>
    <x v="1"/>
    <n v="110"/>
    <x v="39"/>
    <x v="5"/>
    <n v="566.5"/>
    <x v="114"/>
  </r>
  <r>
    <x v="2"/>
    <n v="20"/>
    <x v="45"/>
    <x v="1"/>
    <n v="102"/>
    <x v="115"/>
  </r>
  <r>
    <x v="5"/>
    <n v="16"/>
    <x v="27"/>
    <x v="1"/>
    <n v="111.2"/>
    <x v="115"/>
  </r>
  <r>
    <x v="1"/>
    <n v="187"/>
    <x v="21"/>
    <x v="5"/>
    <n v="1168.75"/>
    <x v="115"/>
  </r>
  <r>
    <x v="5"/>
    <n v="32"/>
    <x v="30"/>
    <x v="4"/>
    <n v="169.6"/>
    <x v="116"/>
  </r>
  <r>
    <x v="1"/>
    <n v="21"/>
    <x v="42"/>
    <x v="0"/>
    <n v="153.30000000000001"/>
    <x v="116"/>
  </r>
  <r>
    <x v="1"/>
    <n v="19"/>
    <x v="48"/>
    <x v="4"/>
    <n v="119.7"/>
    <x v="116"/>
  </r>
  <r>
    <x v="1"/>
    <n v="145"/>
    <x v="27"/>
    <x v="3"/>
    <n v="1007.75"/>
    <x v="116"/>
  </r>
  <r>
    <x v="5"/>
    <n v="17"/>
    <x v="15"/>
    <x v="2"/>
    <n v="109.65"/>
    <x v="116"/>
  </r>
  <r>
    <x v="5"/>
    <n v="19"/>
    <x v="43"/>
    <x v="1"/>
    <n v="136.80000000000001"/>
    <x v="117"/>
  </r>
  <r>
    <x v="2"/>
    <n v="128"/>
    <x v="41"/>
    <x v="5"/>
    <n v="876.8"/>
    <x v="118"/>
  </r>
  <r>
    <x v="3"/>
    <n v="17"/>
    <x v="35"/>
    <x v="5"/>
    <n v="114.75"/>
    <x v="118"/>
  </r>
  <r>
    <x v="2"/>
    <n v="19"/>
    <x v="18"/>
    <x v="4"/>
    <n v="125.4"/>
    <x v="119"/>
  </r>
  <r>
    <x v="0"/>
    <n v="20"/>
    <x v="6"/>
    <x v="1"/>
    <n v="147"/>
    <x v="120"/>
  </r>
  <r>
    <x v="3"/>
    <n v="22"/>
    <x v="10"/>
    <x v="1"/>
    <n v="119.9"/>
    <x v="121"/>
  </r>
  <r>
    <x v="3"/>
    <n v="22"/>
    <x v="3"/>
    <x v="1"/>
    <n v="114.4"/>
    <x v="121"/>
  </r>
  <r>
    <x v="1"/>
    <n v="31"/>
    <x v="12"/>
    <x v="0"/>
    <n v="165.85"/>
    <x v="122"/>
  </r>
  <r>
    <x v="0"/>
    <n v="17"/>
    <x v="14"/>
    <x v="3"/>
    <n v="85.85"/>
    <x v="122"/>
  </r>
  <r>
    <x v="5"/>
    <n v="12"/>
    <x v="8"/>
    <x v="4"/>
    <n v="89.4"/>
    <x v="122"/>
  </r>
  <r>
    <x v="2"/>
    <n v="23"/>
    <x v="12"/>
    <x v="5"/>
    <n v="123.05"/>
    <x v="122"/>
  </r>
  <r>
    <x v="0"/>
    <n v="18"/>
    <x v="42"/>
    <x v="4"/>
    <n v="131.4"/>
    <x v="123"/>
  </r>
  <r>
    <x v="0"/>
    <n v="102"/>
    <x v="34"/>
    <x v="1"/>
    <n v="612"/>
    <x v="123"/>
  </r>
  <r>
    <x v="0"/>
    <n v="35"/>
    <x v="10"/>
    <x v="4"/>
    <n v="190.75"/>
    <x v="123"/>
  </r>
  <r>
    <x v="5"/>
    <n v="22"/>
    <x v="3"/>
    <x v="3"/>
    <n v="114.4"/>
    <x v="124"/>
  </r>
  <r>
    <x v="3"/>
    <n v="19"/>
    <x v="39"/>
    <x v="4"/>
    <n v="97.85"/>
    <x v="124"/>
  </r>
  <r>
    <x v="2"/>
    <n v="23"/>
    <x v="36"/>
    <x v="1"/>
    <n v="131.1"/>
    <x v="125"/>
  </r>
  <r>
    <x v="0"/>
    <n v="20"/>
    <x v="23"/>
    <x v="2"/>
    <n v="105"/>
    <x v="125"/>
  </r>
  <r>
    <x v="5"/>
    <n v="32"/>
    <x v="20"/>
    <x v="1"/>
    <n v="195.2"/>
    <x v="125"/>
  </r>
  <r>
    <x v="2"/>
    <n v="19"/>
    <x v="6"/>
    <x v="5"/>
    <n v="139.65"/>
    <x v="125"/>
  </r>
  <r>
    <x v="1"/>
    <n v="32"/>
    <x v="45"/>
    <x v="3"/>
    <n v="163.19999999999999"/>
    <x v="125"/>
  </r>
  <r>
    <x v="5"/>
    <n v="11"/>
    <x v="31"/>
    <x v="2"/>
    <n v="59.4"/>
    <x v="126"/>
  </r>
  <r>
    <x v="1"/>
    <n v="19"/>
    <x v="27"/>
    <x v="3"/>
    <n v="132.05000000000001"/>
    <x v="126"/>
  </r>
  <r>
    <x v="3"/>
    <n v="21"/>
    <x v="5"/>
    <x v="2"/>
    <n v="115.5"/>
    <x v="126"/>
  </r>
  <r>
    <x v="2"/>
    <n v="165"/>
    <x v="11"/>
    <x v="0"/>
    <n v="1122"/>
    <x v="127"/>
  </r>
  <r>
    <x v="4"/>
    <n v="12"/>
    <x v="4"/>
    <x v="4"/>
    <n v="87"/>
    <x v="127"/>
  </r>
  <r>
    <x v="3"/>
    <n v="31"/>
    <x v="3"/>
    <x v="0"/>
    <n v="161.19999999999999"/>
    <x v="128"/>
  </r>
  <r>
    <x v="2"/>
    <n v="34"/>
    <x v="8"/>
    <x v="2"/>
    <n v="253.3"/>
    <x v="128"/>
  </r>
  <r>
    <x v="0"/>
    <n v="16"/>
    <x v="38"/>
    <x v="5"/>
    <n v="104"/>
    <x v="128"/>
  </r>
  <r>
    <x v="2"/>
    <n v="15"/>
    <x v="31"/>
    <x v="2"/>
    <n v="81"/>
    <x v="129"/>
  </r>
  <r>
    <x v="5"/>
    <n v="33"/>
    <x v="43"/>
    <x v="2"/>
    <n v="237.6"/>
    <x v="129"/>
  </r>
  <r>
    <x v="3"/>
    <n v="30"/>
    <x v="18"/>
    <x v="5"/>
    <n v="198"/>
    <x v="129"/>
  </r>
  <r>
    <x v="1"/>
    <n v="23"/>
    <x v="25"/>
    <x v="2"/>
    <n v="133.4"/>
    <x v="129"/>
  </r>
  <r>
    <x v="1"/>
    <n v="17"/>
    <x v="31"/>
    <x v="3"/>
    <n v="91.8"/>
    <x v="130"/>
  </r>
  <r>
    <x v="1"/>
    <n v="149"/>
    <x v="4"/>
    <x v="0"/>
    <n v="1080.25"/>
    <x v="131"/>
  </r>
  <r>
    <x v="3"/>
    <n v="179"/>
    <x v="46"/>
    <x v="1"/>
    <n v="1172.45"/>
    <x v="131"/>
  </r>
  <r>
    <x v="3"/>
    <n v="27"/>
    <x v="20"/>
    <x v="1"/>
    <n v="164.7"/>
    <x v="132"/>
  </r>
  <r>
    <x v="1"/>
    <n v="175"/>
    <x v="38"/>
    <x v="0"/>
    <n v="1137.5"/>
    <x v="132"/>
  </r>
  <r>
    <x v="5"/>
    <n v="38"/>
    <x v="12"/>
    <x v="4"/>
    <n v="203.3"/>
    <x v="133"/>
  </r>
  <r>
    <x v="5"/>
    <n v="34"/>
    <x v="45"/>
    <x v="0"/>
    <n v="173.4"/>
    <x v="134"/>
  </r>
  <r>
    <x v="2"/>
    <n v="18"/>
    <x v="38"/>
    <x v="4"/>
    <n v="117"/>
    <x v="135"/>
  </r>
  <r>
    <x v="4"/>
    <n v="13"/>
    <x v="15"/>
    <x v="5"/>
    <n v="83.85"/>
    <x v="135"/>
  </r>
  <r>
    <x v="3"/>
    <n v="12"/>
    <x v="14"/>
    <x v="0"/>
    <n v="60.6"/>
    <x v="135"/>
  </r>
  <r>
    <x v="3"/>
    <n v="167"/>
    <x v="14"/>
    <x v="5"/>
    <n v="843.35"/>
    <x v="135"/>
  </r>
  <r>
    <x v="1"/>
    <n v="26"/>
    <x v="16"/>
    <x v="0"/>
    <n v="166.4"/>
    <x v="136"/>
  </r>
  <r>
    <x v="1"/>
    <n v="26"/>
    <x v="26"/>
    <x v="4"/>
    <n v="153.4"/>
    <x v="136"/>
  </r>
  <r>
    <x v="1"/>
    <n v="15"/>
    <x v="22"/>
    <x v="0"/>
    <n v="89.25"/>
    <x v="137"/>
  </r>
  <r>
    <x v="1"/>
    <n v="15"/>
    <x v="17"/>
    <x v="5"/>
    <n v="93"/>
    <x v="138"/>
  </r>
  <r>
    <x v="3"/>
    <n v="25"/>
    <x v="37"/>
    <x v="0"/>
    <n v="153.75"/>
    <x v="138"/>
  </r>
  <r>
    <x v="5"/>
    <n v="19"/>
    <x v="37"/>
    <x v="0"/>
    <n v="116.85"/>
    <x v="138"/>
  </r>
  <r>
    <x v="2"/>
    <n v="31"/>
    <x v="24"/>
    <x v="5"/>
    <n v="173.6"/>
    <x v="139"/>
  </r>
  <r>
    <x v="5"/>
    <n v="33"/>
    <x v="0"/>
    <x v="5"/>
    <n v="231"/>
    <x v="139"/>
  </r>
  <r>
    <x v="5"/>
    <n v="10"/>
    <x v="19"/>
    <x v="1"/>
    <n v="66.5"/>
    <x v="140"/>
  </r>
  <r>
    <x v="0"/>
    <n v="14"/>
    <x v="44"/>
    <x v="0"/>
    <n v="81.900000000000006"/>
    <x v="140"/>
  </r>
  <r>
    <x v="3"/>
    <n v="17"/>
    <x v="18"/>
    <x v="5"/>
    <n v="112.2"/>
    <x v="140"/>
  </r>
  <r>
    <x v="5"/>
    <n v="20"/>
    <x v="49"/>
    <x v="2"/>
    <n v="113"/>
    <x v="140"/>
  </r>
  <r>
    <x v="1"/>
    <n v="30"/>
    <x v="23"/>
    <x v="1"/>
    <n v="157.5"/>
    <x v="141"/>
  </r>
  <r>
    <x v="0"/>
    <n v="14"/>
    <x v="3"/>
    <x v="1"/>
    <n v="72.8"/>
    <x v="141"/>
  </r>
  <r>
    <x v="2"/>
    <n v="20"/>
    <x v="20"/>
    <x v="5"/>
    <n v="122"/>
    <x v="142"/>
  </r>
  <r>
    <x v="5"/>
    <n v="23"/>
    <x v="42"/>
    <x v="4"/>
    <n v="167.9"/>
    <x v="142"/>
  </r>
  <r>
    <x v="4"/>
    <n v="29"/>
    <x v="26"/>
    <x v="4"/>
    <n v="171.1"/>
    <x v="142"/>
  </r>
  <r>
    <x v="0"/>
    <n v="13"/>
    <x v="16"/>
    <x v="2"/>
    <n v="83.2"/>
    <x v="143"/>
  </r>
  <r>
    <x v="2"/>
    <n v="18"/>
    <x v="47"/>
    <x v="4"/>
    <n v="120.6"/>
    <x v="143"/>
  </r>
  <r>
    <x v="5"/>
    <n v="34"/>
    <x v="6"/>
    <x v="5"/>
    <n v="249.9"/>
    <x v="143"/>
  </r>
  <r>
    <x v="5"/>
    <n v="21"/>
    <x v="36"/>
    <x v="1"/>
    <n v="119.7"/>
    <x v="143"/>
  </r>
  <r>
    <x v="0"/>
    <n v="17"/>
    <x v="35"/>
    <x v="3"/>
    <n v="114.75"/>
    <x v="144"/>
  </r>
  <r>
    <x v="2"/>
    <n v="18"/>
    <x v="10"/>
    <x v="2"/>
    <n v="98.1"/>
    <x v="144"/>
  </r>
  <r>
    <x v="1"/>
    <n v="17"/>
    <x v="46"/>
    <x v="3"/>
    <n v="111.35"/>
    <x v="145"/>
  </r>
  <r>
    <x v="3"/>
    <n v="17"/>
    <x v="47"/>
    <x v="1"/>
    <n v="113.9"/>
    <x v="145"/>
  </r>
  <r>
    <x v="1"/>
    <n v="13"/>
    <x v="2"/>
    <x v="0"/>
    <n v="65"/>
    <x v="145"/>
  </r>
  <r>
    <x v="1"/>
    <n v="22"/>
    <x v="13"/>
    <x v="0"/>
    <n v="155.1"/>
    <x v="145"/>
  </r>
  <r>
    <x v="1"/>
    <n v="100"/>
    <x v="18"/>
    <x v="2"/>
    <n v="660"/>
    <x v="146"/>
  </r>
  <r>
    <x v="1"/>
    <n v="163"/>
    <x v="29"/>
    <x v="2"/>
    <n v="1035.05"/>
    <x v="146"/>
  </r>
  <r>
    <x v="1"/>
    <n v="15"/>
    <x v="18"/>
    <x v="5"/>
    <n v="99"/>
    <x v="146"/>
  </r>
  <r>
    <x v="4"/>
    <n v="22"/>
    <x v="25"/>
    <x v="4"/>
    <n v="127.6"/>
    <x v="146"/>
  </r>
  <r>
    <x v="5"/>
    <n v="12"/>
    <x v="8"/>
    <x v="0"/>
    <n v="89.4"/>
    <x v="147"/>
  </r>
  <r>
    <x v="2"/>
    <n v="11"/>
    <x v="12"/>
    <x v="1"/>
    <n v="58.85"/>
    <x v="147"/>
  </r>
  <r>
    <x v="1"/>
    <n v="20"/>
    <x v="30"/>
    <x v="3"/>
    <n v="106"/>
    <x v="148"/>
  </r>
  <r>
    <x v="0"/>
    <n v="13"/>
    <x v="45"/>
    <x v="4"/>
    <n v="66.3"/>
    <x v="149"/>
  </r>
  <r>
    <x v="5"/>
    <n v="27"/>
    <x v="11"/>
    <x v="5"/>
    <n v="183.6"/>
    <x v="150"/>
  </r>
  <r>
    <x v="0"/>
    <n v="18"/>
    <x v="45"/>
    <x v="5"/>
    <n v="91.8"/>
    <x v="150"/>
  </r>
  <r>
    <x v="2"/>
    <n v="27"/>
    <x v="49"/>
    <x v="0"/>
    <n v="152.55000000000001"/>
    <x v="150"/>
  </r>
  <r>
    <x v="3"/>
    <n v="12"/>
    <x v="29"/>
    <x v="0"/>
    <n v="76.2"/>
    <x v="151"/>
  </r>
  <r>
    <x v="2"/>
    <n v="128"/>
    <x v="5"/>
    <x v="0"/>
    <n v="704"/>
    <x v="152"/>
  </r>
  <r>
    <x v="0"/>
    <n v="27"/>
    <x v="3"/>
    <x v="4"/>
    <n v="140.4"/>
    <x v="152"/>
  </r>
  <r>
    <x v="2"/>
    <n v="123"/>
    <x v="39"/>
    <x v="0"/>
    <n v="633.45000000000005"/>
    <x v="152"/>
  </r>
  <r>
    <x v="3"/>
    <n v="13"/>
    <x v="15"/>
    <x v="1"/>
    <n v="83.85"/>
    <x v="153"/>
  </r>
  <r>
    <x v="4"/>
    <n v="31"/>
    <x v="19"/>
    <x v="5"/>
    <n v="206.15"/>
    <x v="154"/>
  </r>
  <r>
    <x v="5"/>
    <n v="18"/>
    <x v="8"/>
    <x v="0"/>
    <n v="134.1"/>
    <x v="155"/>
  </r>
  <r>
    <x v="1"/>
    <n v="35"/>
    <x v="18"/>
    <x v="4"/>
    <n v="231"/>
    <x v="156"/>
  </r>
  <r>
    <x v="4"/>
    <n v="16"/>
    <x v="48"/>
    <x v="3"/>
    <n v="100.8"/>
    <x v="156"/>
  </r>
  <r>
    <x v="3"/>
    <n v="137"/>
    <x v="0"/>
    <x v="5"/>
    <n v="959"/>
    <x v="157"/>
  </r>
  <r>
    <x v="2"/>
    <n v="15"/>
    <x v="17"/>
    <x v="4"/>
    <n v="93"/>
    <x v="157"/>
  </r>
  <r>
    <x v="1"/>
    <n v="16"/>
    <x v="12"/>
    <x v="0"/>
    <n v="85.6"/>
    <x v="158"/>
  </r>
  <r>
    <x v="2"/>
    <n v="19"/>
    <x v="10"/>
    <x v="4"/>
    <n v="103.55"/>
    <x v="158"/>
  </r>
  <r>
    <x v="3"/>
    <n v="21"/>
    <x v="30"/>
    <x v="4"/>
    <n v="111.3"/>
    <x v="158"/>
  </r>
  <r>
    <x v="4"/>
    <n v="20"/>
    <x v="33"/>
    <x v="3"/>
    <n v="111"/>
    <x v="159"/>
  </r>
  <r>
    <x v="2"/>
    <n v="191"/>
    <x v="19"/>
    <x v="4"/>
    <n v="1270.1500000000001"/>
    <x v="159"/>
  </r>
  <r>
    <x v="0"/>
    <n v="16"/>
    <x v="17"/>
    <x v="1"/>
    <n v="99.2"/>
    <x v="160"/>
  </r>
  <r>
    <x v="1"/>
    <n v="11"/>
    <x v="2"/>
    <x v="1"/>
    <n v="55"/>
    <x v="161"/>
  </r>
  <r>
    <x v="4"/>
    <n v="31"/>
    <x v="44"/>
    <x v="4"/>
    <n v="181.35"/>
    <x v="162"/>
  </r>
  <r>
    <x v="1"/>
    <n v="107"/>
    <x v="49"/>
    <x v="0"/>
    <n v="604.54999999999995"/>
    <x v="162"/>
  </r>
  <r>
    <x v="1"/>
    <n v="191"/>
    <x v="41"/>
    <x v="5"/>
    <n v="1308.3499999999999"/>
    <x v="162"/>
  </r>
  <r>
    <x v="5"/>
    <n v="28"/>
    <x v="45"/>
    <x v="0"/>
    <n v="142.80000000000001"/>
    <x v="163"/>
  </r>
  <r>
    <x v="2"/>
    <n v="15"/>
    <x v="30"/>
    <x v="3"/>
    <n v="79.5"/>
    <x v="163"/>
  </r>
  <r>
    <x v="5"/>
    <n v="15"/>
    <x v="43"/>
    <x v="1"/>
    <n v="108"/>
    <x v="163"/>
  </r>
  <r>
    <x v="2"/>
    <n v="35"/>
    <x v="25"/>
    <x v="5"/>
    <n v="203"/>
    <x v="164"/>
  </r>
  <r>
    <x v="2"/>
    <n v="196"/>
    <x v="12"/>
    <x v="1"/>
    <n v="1048.5999999999999"/>
    <x v="165"/>
  </r>
  <r>
    <x v="0"/>
    <n v="38"/>
    <x v="34"/>
    <x v="4"/>
    <n v="228"/>
    <x v="165"/>
  </r>
  <r>
    <x v="0"/>
    <n v="20"/>
    <x v="5"/>
    <x v="2"/>
    <n v="110"/>
    <x v="165"/>
  </r>
  <r>
    <x v="4"/>
    <n v="12"/>
    <x v="27"/>
    <x v="0"/>
    <n v="83.4"/>
    <x v="166"/>
  </r>
  <r>
    <x v="2"/>
    <n v="180"/>
    <x v="19"/>
    <x v="2"/>
    <n v="1197"/>
    <x v="166"/>
  </r>
  <r>
    <x v="0"/>
    <n v="34"/>
    <x v="0"/>
    <x v="0"/>
    <n v="238"/>
    <x v="166"/>
  </r>
  <r>
    <x v="5"/>
    <n v="18"/>
    <x v="21"/>
    <x v="4"/>
    <n v="112.5"/>
    <x v="167"/>
  </r>
  <r>
    <x v="0"/>
    <n v="28"/>
    <x v="42"/>
    <x v="1"/>
    <n v="204.4"/>
    <x v="168"/>
  </r>
  <r>
    <x v="0"/>
    <n v="12"/>
    <x v="19"/>
    <x v="0"/>
    <n v="79.8"/>
    <x v="168"/>
  </r>
  <r>
    <x v="5"/>
    <n v="35"/>
    <x v="18"/>
    <x v="1"/>
    <n v="231"/>
    <x v="168"/>
  </r>
  <r>
    <x v="5"/>
    <n v="19"/>
    <x v="21"/>
    <x v="4"/>
    <n v="118.75"/>
    <x v="169"/>
  </r>
  <r>
    <x v="5"/>
    <n v="15"/>
    <x v="10"/>
    <x v="5"/>
    <n v="81.75"/>
    <x v="170"/>
  </r>
  <r>
    <x v="1"/>
    <n v="28"/>
    <x v="43"/>
    <x v="5"/>
    <n v="201.6"/>
    <x v="170"/>
  </r>
  <r>
    <x v="1"/>
    <n v="20"/>
    <x v="27"/>
    <x v="4"/>
    <n v="139"/>
    <x v="170"/>
  </r>
  <r>
    <x v="2"/>
    <n v="34"/>
    <x v="33"/>
    <x v="1"/>
    <n v="188.7"/>
    <x v="171"/>
  </r>
  <r>
    <x v="5"/>
    <n v="21"/>
    <x v="2"/>
    <x v="1"/>
    <n v="105"/>
    <x v="171"/>
  </r>
  <r>
    <x v="2"/>
    <n v="35"/>
    <x v="13"/>
    <x v="3"/>
    <n v="246.75"/>
    <x v="172"/>
  </r>
  <r>
    <x v="4"/>
    <n v="13"/>
    <x v="48"/>
    <x v="1"/>
    <n v="81.900000000000006"/>
    <x v="172"/>
  </r>
  <r>
    <x v="3"/>
    <n v="21"/>
    <x v="19"/>
    <x v="0"/>
    <n v="139.65"/>
    <x v="172"/>
  </r>
  <r>
    <x v="3"/>
    <n v="150"/>
    <x v="45"/>
    <x v="1"/>
    <n v="765"/>
    <x v="173"/>
  </r>
  <r>
    <x v="4"/>
    <n v="20"/>
    <x v="37"/>
    <x v="0"/>
    <n v="123"/>
    <x v="173"/>
  </r>
  <r>
    <x v="4"/>
    <n v="13"/>
    <x v="15"/>
    <x v="2"/>
    <n v="83.85"/>
    <x v="174"/>
  </r>
  <r>
    <x v="2"/>
    <n v="35"/>
    <x v="11"/>
    <x v="1"/>
    <n v="238"/>
    <x v="174"/>
  </r>
  <r>
    <x v="5"/>
    <n v="13"/>
    <x v="12"/>
    <x v="1"/>
    <n v="69.55"/>
    <x v="174"/>
  </r>
  <r>
    <x v="5"/>
    <n v="14"/>
    <x v="16"/>
    <x v="3"/>
    <n v="89.6"/>
    <x v="175"/>
  </r>
  <r>
    <x v="0"/>
    <n v="21"/>
    <x v="17"/>
    <x v="0"/>
    <n v="130.19999999999999"/>
    <x v="176"/>
  </r>
  <r>
    <x v="2"/>
    <n v="29"/>
    <x v="30"/>
    <x v="5"/>
    <n v="153.69999999999999"/>
    <x v="177"/>
  </r>
  <r>
    <x v="1"/>
    <n v="29"/>
    <x v="31"/>
    <x v="1"/>
    <n v="156.6"/>
    <x v="177"/>
  </r>
  <r>
    <x v="2"/>
    <n v="35"/>
    <x v="31"/>
    <x v="1"/>
    <n v="189"/>
    <x v="178"/>
  </r>
  <r>
    <x v="1"/>
    <n v="10"/>
    <x v="46"/>
    <x v="4"/>
    <n v="65.5"/>
    <x v="179"/>
  </r>
  <r>
    <x v="3"/>
    <n v="17"/>
    <x v="7"/>
    <x v="1"/>
    <n v="125.8"/>
    <x v="179"/>
  </r>
  <r>
    <x v="5"/>
    <n v="12"/>
    <x v="22"/>
    <x v="1"/>
    <n v="71.400000000000006"/>
    <x v="180"/>
  </r>
  <r>
    <x v="0"/>
    <n v="23"/>
    <x v="25"/>
    <x v="5"/>
    <n v="133.4"/>
    <x v="180"/>
  </r>
  <r>
    <x v="5"/>
    <n v="27"/>
    <x v="39"/>
    <x v="1"/>
    <n v="139.05000000000001"/>
    <x v="180"/>
  </r>
  <r>
    <x v="0"/>
    <n v="15"/>
    <x v="39"/>
    <x v="1"/>
    <n v="77.25"/>
    <x v="180"/>
  </r>
  <r>
    <x v="5"/>
    <n v="17"/>
    <x v="34"/>
    <x v="4"/>
    <n v="102"/>
    <x v="181"/>
  </r>
  <r>
    <x v="5"/>
    <n v="200"/>
    <x v="15"/>
    <x v="4"/>
    <n v="1290"/>
    <x v="181"/>
  </r>
  <r>
    <x v="1"/>
    <n v="21"/>
    <x v="48"/>
    <x v="0"/>
    <n v="132.30000000000001"/>
    <x v="182"/>
  </r>
  <r>
    <x v="2"/>
    <n v="19"/>
    <x v="2"/>
    <x v="4"/>
    <n v="95"/>
    <x v="182"/>
  </r>
  <r>
    <x v="3"/>
    <n v="14"/>
    <x v="21"/>
    <x v="3"/>
    <n v="87.5"/>
    <x v="182"/>
  </r>
  <r>
    <x v="2"/>
    <n v="166"/>
    <x v="35"/>
    <x v="4"/>
    <n v="1120.5"/>
    <x v="183"/>
  </r>
  <r>
    <x v="4"/>
    <n v="21"/>
    <x v="37"/>
    <x v="2"/>
    <n v="129.15"/>
    <x v="183"/>
  </r>
  <r>
    <x v="1"/>
    <n v="15"/>
    <x v="6"/>
    <x v="5"/>
    <n v="110.25"/>
    <x v="183"/>
  </r>
  <r>
    <x v="2"/>
    <n v="19"/>
    <x v="24"/>
    <x v="5"/>
    <n v="106.4"/>
    <x v="183"/>
  </r>
  <r>
    <x v="5"/>
    <n v="12"/>
    <x v="4"/>
    <x v="5"/>
    <n v="87"/>
    <x v="184"/>
  </r>
  <r>
    <x v="3"/>
    <n v="35"/>
    <x v="28"/>
    <x v="0"/>
    <n v="248.5"/>
    <x v="184"/>
  </r>
  <r>
    <x v="3"/>
    <n v="15"/>
    <x v="2"/>
    <x v="2"/>
    <n v="75"/>
    <x v="184"/>
  </r>
  <r>
    <x v="5"/>
    <n v="20"/>
    <x v="26"/>
    <x v="1"/>
    <n v="118"/>
    <x v="185"/>
  </r>
  <r>
    <x v="2"/>
    <n v="26"/>
    <x v="0"/>
    <x v="1"/>
    <n v="182"/>
    <x v="185"/>
  </r>
  <r>
    <x v="2"/>
    <n v="12"/>
    <x v="7"/>
    <x v="4"/>
    <n v="88.8"/>
    <x v="186"/>
  </r>
  <r>
    <x v="2"/>
    <n v="102"/>
    <x v="48"/>
    <x v="5"/>
    <n v="642.6"/>
    <x v="186"/>
  </r>
  <r>
    <x v="1"/>
    <n v="18"/>
    <x v="25"/>
    <x v="2"/>
    <n v="104.4"/>
    <x v="187"/>
  </r>
  <r>
    <x v="5"/>
    <n v="155"/>
    <x v="46"/>
    <x v="1"/>
    <n v="1015.25"/>
    <x v="187"/>
  </r>
  <r>
    <x v="5"/>
    <n v="17"/>
    <x v="18"/>
    <x v="1"/>
    <n v="112.2"/>
    <x v="188"/>
  </r>
  <r>
    <x v="4"/>
    <n v="34"/>
    <x v="49"/>
    <x v="4"/>
    <n v="192.1"/>
    <x v="188"/>
  </r>
  <r>
    <x v="4"/>
    <n v="24"/>
    <x v="34"/>
    <x v="0"/>
    <n v="144"/>
    <x v="188"/>
  </r>
  <r>
    <x v="2"/>
    <n v="19"/>
    <x v="11"/>
    <x v="0"/>
    <n v="129.19999999999999"/>
    <x v="188"/>
  </r>
  <r>
    <x v="5"/>
    <n v="13"/>
    <x v="32"/>
    <x v="1"/>
    <n v="92.95"/>
    <x v="188"/>
  </r>
  <r>
    <x v="2"/>
    <n v="38"/>
    <x v="18"/>
    <x v="1"/>
    <n v="250.8"/>
    <x v="189"/>
  </r>
  <r>
    <x v="5"/>
    <n v="17"/>
    <x v="33"/>
    <x v="5"/>
    <n v="94.35"/>
    <x v="189"/>
  </r>
  <r>
    <x v="5"/>
    <n v="24"/>
    <x v="45"/>
    <x v="5"/>
    <n v="122.4"/>
    <x v="190"/>
  </r>
  <r>
    <x v="4"/>
    <n v="21"/>
    <x v="9"/>
    <x v="4"/>
    <n v="127.05"/>
    <x v="191"/>
  </r>
  <r>
    <x v="2"/>
    <n v="34"/>
    <x v="23"/>
    <x v="1"/>
    <n v="178.5"/>
    <x v="191"/>
  </r>
  <r>
    <x v="3"/>
    <n v="14"/>
    <x v="13"/>
    <x v="0"/>
    <n v="98.7"/>
    <x v="192"/>
  </r>
  <r>
    <x v="2"/>
    <n v="28"/>
    <x v="48"/>
    <x v="4"/>
    <n v="176.4"/>
    <x v="192"/>
  </r>
  <r>
    <x v="5"/>
    <n v="14"/>
    <x v="0"/>
    <x v="0"/>
    <n v="98"/>
    <x v="193"/>
  </r>
  <r>
    <x v="3"/>
    <n v="23"/>
    <x v="40"/>
    <x v="0"/>
    <n v="132.25"/>
    <x v="194"/>
  </r>
  <r>
    <x v="0"/>
    <n v="40"/>
    <x v="31"/>
    <x v="1"/>
    <n v="216"/>
    <x v="195"/>
  </r>
  <r>
    <x v="5"/>
    <n v="16"/>
    <x v="12"/>
    <x v="0"/>
    <n v="85.6"/>
    <x v="195"/>
  </r>
  <r>
    <x v="4"/>
    <n v="17"/>
    <x v="33"/>
    <x v="2"/>
    <n v="94.35"/>
    <x v="195"/>
  </r>
  <r>
    <x v="0"/>
    <n v="21"/>
    <x v="33"/>
    <x v="1"/>
    <n v="116.55"/>
    <x v="196"/>
  </r>
  <r>
    <x v="1"/>
    <n v="33"/>
    <x v="6"/>
    <x v="2"/>
    <n v="242.55"/>
    <x v="197"/>
  </r>
  <r>
    <x v="3"/>
    <n v="35"/>
    <x v="22"/>
    <x v="4"/>
    <n v="208.25"/>
    <x v="198"/>
  </r>
  <r>
    <x v="5"/>
    <n v="22"/>
    <x v="45"/>
    <x v="0"/>
    <n v="112.2"/>
    <x v="198"/>
  </r>
  <r>
    <x v="5"/>
    <n v="31"/>
    <x v="40"/>
    <x v="0"/>
    <n v="178.25"/>
    <x v="199"/>
  </r>
  <r>
    <x v="1"/>
    <n v="17"/>
    <x v="49"/>
    <x v="4"/>
    <n v="96.05"/>
    <x v="200"/>
  </r>
  <r>
    <x v="2"/>
    <n v="11"/>
    <x v="10"/>
    <x v="5"/>
    <n v="59.95"/>
    <x v="200"/>
  </r>
  <r>
    <x v="5"/>
    <n v="15"/>
    <x v="27"/>
    <x v="4"/>
    <n v="104.25"/>
    <x v="201"/>
  </r>
  <r>
    <x v="2"/>
    <n v="27"/>
    <x v="20"/>
    <x v="5"/>
    <n v="164.7"/>
    <x v="201"/>
  </r>
  <r>
    <x v="0"/>
    <n v="28"/>
    <x v="6"/>
    <x v="4"/>
    <n v="205.8"/>
    <x v="201"/>
  </r>
  <r>
    <x v="2"/>
    <n v="19"/>
    <x v="48"/>
    <x v="4"/>
    <n v="119.7"/>
    <x v="201"/>
  </r>
  <r>
    <x v="5"/>
    <n v="14"/>
    <x v="21"/>
    <x v="2"/>
    <n v="87.5"/>
    <x v="201"/>
  </r>
  <r>
    <x v="3"/>
    <n v="34"/>
    <x v="39"/>
    <x v="1"/>
    <n v="175.1"/>
    <x v="202"/>
  </r>
  <r>
    <x v="2"/>
    <n v="11"/>
    <x v="24"/>
    <x v="4"/>
    <n v="61.6"/>
    <x v="202"/>
  </r>
  <r>
    <x v="3"/>
    <n v="19"/>
    <x v="30"/>
    <x v="5"/>
    <n v="100.7"/>
    <x v="203"/>
  </r>
  <r>
    <x v="5"/>
    <n v="142"/>
    <x v="35"/>
    <x v="1"/>
    <n v="958.5"/>
    <x v="204"/>
  </r>
  <r>
    <x v="0"/>
    <n v="18"/>
    <x v="34"/>
    <x v="3"/>
    <n v="108"/>
    <x v="204"/>
  </r>
  <r>
    <x v="1"/>
    <n v="17"/>
    <x v="13"/>
    <x v="1"/>
    <n v="119.85"/>
    <x v="205"/>
  </r>
  <r>
    <x v="5"/>
    <n v="18"/>
    <x v="31"/>
    <x v="4"/>
    <n v="97.2"/>
    <x v="205"/>
  </r>
  <r>
    <x v="1"/>
    <n v="19"/>
    <x v="1"/>
    <x v="5"/>
    <n v="131.1"/>
    <x v="205"/>
  </r>
  <r>
    <x v="1"/>
    <n v="14"/>
    <x v="37"/>
    <x v="4"/>
    <n v="86.1"/>
    <x v="205"/>
  </r>
  <r>
    <x v="3"/>
    <n v="26"/>
    <x v="14"/>
    <x v="0"/>
    <n v="131.30000000000001"/>
    <x v="206"/>
  </r>
  <r>
    <x v="5"/>
    <n v="32"/>
    <x v="40"/>
    <x v="1"/>
    <n v="184"/>
    <x v="206"/>
  </r>
  <r>
    <x v="5"/>
    <n v="10"/>
    <x v="13"/>
    <x v="4"/>
    <n v="70.5"/>
    <x v="206"/>
  </r>
  <r>
    <x v="1"/>
    <n v="26"/>
    <x v="42"/>
    <x v="2"/>
    <n v="189.8"/>
    <x v="207"/>
  </r>
  <r>
    <x v="0"/>
    <n v="22"/>
    <x v="27"/>
    <x v="2"/>
    <n v="152.9"/>
    <x v="208"/>
  </r>
  <r>
    <x v="0"/>
    <n v="22"/>
    <x v="15"/>
    <x v="1"/>
    <n v="141.9"/>
    <x v="209"/>
  </r>
  <r>
    <x v="3"/>
    <n v="23"/>
    <x v="13"/>
    <x v="0"/>
    <n v="162.15"/>
    <x v="209"/>
  </r>
  <r>
    <x v="5"/>
    <n v="35"/>
    <x v="48"/>
    <x v="1"/>
    <n v="220.5"/>
    <x v="210"/>
  </r>
  <r>
    <x v="0"/>
    <n v="29"/>
    <x v="17"/>
    <x v="1"/>
    <n v="179.8"/>
    <x v="211"/>
  </r>
  <r>
    <x v="4"/>
    <n v="20"/>
    <x v="17"/>
    <x v="2"/>
    <n v="124"/>
    <x v="211"/>
  </r>
  <r>
    <x v="0"/>
    <n v="20"/>
    <x v="39"/>
    <x v="0"/>
    <n v="103"/>
    <x v="211"/>
  </r>
  <r>
    <x v="2"/>
    <n v="22"/>
    <x v="21"/>
    <x v="0"/>
    <n v="137.5"/>
    <x v="212"/>
  </r>
  <r>
    <x v="1"/>
    <n v="12"/>
    <x v="0"/>
    <x v="5"/>
    <n v="84"/>
    <x v="213"/>
  </r>
  <r>
    <x v="3"/>
    <n v="11"/>
    <x v="16"/>
    <x v="3"/>
    <n v="70.400000000000006"/>
    <x v="213"/>
  </r>
  <r>
    <x v="5"/>
    <n v="33"/>
    <x v="14"/>
    <x v="4"/>
    <n v="166.65"/>
    <x v="213"/>
  </r>
  <r>
    <x v="5"/>
    <n v="15"/>
    <x v="27"/>
    <x v="0"/>
    <n v="104.25"/>
    <x v="214"/>
  </r>
  <r>
    <x v="0"/>
    <n v="35"/>
    <x v="4"/>
    <x v="5"/>
    <n v="253.75"/>
    <x v="214"/>
  </r>
  <r>
    <x v="5"/>
    <n v="14"/>
    <x v="2"/>
    <x v="0"/>
    <n v="70"/>
    <x v="215"/>
  </r>
  <r>
    <x v="2"/>
    <n v="36"/>
    <x v="6"/>
    <x v="1"/>
    <n v="264.60000000000002"/>
    <x v="215"/>
  </r>
  <r>
    <x v="1"/>
    <n v="180"/>
    <x v="44"/>
    <x v="0"/>
    <n v="1053"/>
    <x v="216"/>
  </r>
  <r>
    <x v="3"/>
    <n v="21"/>
    <x v="42"/>
    <x v="0"/>
    <n v="153.30000000000001"/>
    <x v="217"/>
  </r>
  <r>
    <x v="1"/>
    <n v="38"/>
    <x v="49"/>
    <x v="4"/>
    <n v="214.7"/>
    <x v="217"/>
  </r>
  <r>
    <x v="2"/>
    <n v="29"/>
    <x v="14"/>
    <x v="1"/>
    <n v="146.44999999999999"/>
    <x v="217"/>
  </r>
  <r>
    <x v="0"/>
    <n v="17"/>
    <x v="17"/>
    <x v="5"/>
    <n v="105.4"/>
    <x v="217"/>
  </r>
  <r>
    <x v="3"/>
    <n v="29"/>
    <x v="39"/>
    <x v="5"/>
    <n v="149.35"/>
    <x v="218"/>
  </r>
  <r>
    <x v="3"/>
    <n v="15"/>
    <x v="8"/>
    <x v="3"/>
    <n v="111.75"/>
    <x v="218"/>
  </r>
  <r>
    <x v="2"/>
    <n v="33"/>
    <x v="46"/>
    <x v="2"/>
    <n v="216.15"/>
    <x v="218"/>
  </r>
  <r>
    <x v="2"/>
    <n v="32"/>
    <x v="25"/>
    <x v="3"/>
    <n v="185.6"/>
    <x v="219"/>
  </r>
  <r>
    <x v="3"/>
    <n v="19"/>
    <x v="49"/>
    <x v="0"/>
    <n v="107.35"/>
    <x v="220"/>
  </r>
  <r>
    <x v="5"/>
    <n v="34"/>
    <x v="19"/>
    <x v="1"/>
    <n v="226.1"/>
    <x v="221"/>
  </r>
  <r>
    <x v="0"/>
    <n v="157"/>
    <x v="11"/>
    <x v="1"/>
    <n v="1067.5999999999999"/>
    <x v="221"/>
  </r>
  <r>
    <x v="3"/>
    <n v="27"/>
    <x v="42"/>
    <x v="0"/>
    <n v="197.1"/>
    <x v="222"/>
  </r>
  <r>
    <x v="1"/>
    <n v="17"/>
    <x v="48"/>
    <x v="1"/>
    <n v="107.1"/>
    <x v="222"/>
  </r>
  <r>
    <x v="3"/>
    <n v="22"/>
    <x v="42"/>
    <x v="5"/>
    <n v="160.6"/>
    <x v="223"/>
  </r>
  <r>
    <x v="3"/>
    <n v="14"/>
    <x v="22"/>
    <x v="4"/>
    <n v="83.3"/>
    <x v="224"/>
  </r>
  <r>
    <x v="5"/>
    <n v="17"/>
    <x v="10"/>
    <x v="0"/>
    <n v="92.65"/>
    <x v="224"/>
  </r>
  <r>
    <x v="5"/>
    <n v="18"/>
    <x v="44"/>
    <x v="5"/>
    <n v="105.3"/>
    <x v="225"/>
  </r>
  <r>
    <x v="2"/>
    <n v="24"/>
    <x v="10"/>
    <x v="0"/>
    <n v="130.80000000000001"/>
    <x v="226"/>
  </r>
  <r>
    <x v="4"/>
    <n v="134"/>
    <x v="41"/>
    <x v="0"/>
    <n v="917.9"/>
    <x v="226"/>
  </r>
  <r>
    <x v="3"/>
    <n v="20"/>
    <x v="10"/>
    <x v="2"/>
    <n v="109"/>
    <x v="227"/>
  </r>
  <r>
    <x v="0"/>
    <n v="185"/>
    <x v="37"/>
    <x v="5"/>
    <n v="1137.75"/>
    <x v="227"/>
  </r>
  <r>
    <x v="3"/>
    <n v="27"/>
    <x v="37"/>
    <x v="5"/>
    <n v="166.05"/>
    <x v="227"/>
  </r>
  <r>
    <x v="1"/>
    <n v="25"/>
    <x v="42"/>
    <x v="3"/>
    <n v="182.5"/>
    <x v="228"/>
  </r>
  <r>
    <x v="1"/>
    <n v="31"/>
    <x v="2"/>
    <x v="4"/>
    <n v="155"/>
    <x v="228"/>
  </r>
  <r>
    <x v="1"/>
    <n v="15"/>
    <x v="37"/>
    <x v="0"/>
    <n v="92.25"/>
    <x v="228"/>
  </r>
  <r>
    <x v="5"/>
    <n v="16"/>
    <x v="20"/>
    <x v="0"/>
    <n v="97.6"/>
    <x v="229"/>
  </r>
  <r>
    <x v="1"/>
    <n v="21"/>
    <x v="30"/>
    <x v="2"/>
    <n v="111.3"/>
    <x v="229"/>
  </r>
  <r>
    <x v="0"/>
    <n v="29"/>
    <x v="40"/>
    <x v="3"/>
    <n v="166.75"/>
    <x v="230"/>
  </r>
  <r>
    <x v="5"/>
    <n v="25"/>
    <x v="21"/>
    <x v="5"/>
    <n v="156.25"/>
    <x v="230"/>
  </r>
  <r>
    <x v="1"/>
    <n v="24"/>
    <x v="33"/>
    <x v="0"/>
    <n v="133.19999999999999"/>
    <x v="231"/>
  </r>
  <r>
    <x v="5"/>
    <n v="33"/>
    <x v="37"/>
    <x v="1"/>
    <n v="202.95"/>
    <x v="231"/>
  </r>
  <r>
    <x v="1"/>
    <n v="160"/>
    <x v="34"/>
    <x v="5"/>
    <n v="960"/>
    <x v="232"/>
  </r>
  <r>
    <x v="5"/>
    <n v="27"/>
    <x v="4"/>
    <x v="5"/>
    <n v="195.75"/>
    <x v="232"/>
  </r>
  <r>
    <x v="5"/>
    <n v="22"/>
    <x v="25"/>
    <x v="5"/>
    <n v="127.6"/>
    <x v="232"/>
  </r>
  <r>
    <x v="2"/>
    <n v="27"/>
    <x v="28"/>
    <x v="1"/>
    <n v="191.7"/>
    <x v="233"/>
  </r>
  <r>
    <x v="1"/>
    <n v="35"/>
    <x v="16"/>
    <x v="5"/>
    <n v="224"/>
    <x v="233"/>
  </r>
  <r>
    <x v="5"/>
    <n v="110"/>
    <x v="49"/>
    <x v="0"/>
    <n v="621.5"/>
    <x v="233"/>
  </r>
  <r>
    <x v="4"/>
    <n v="20"/>
    <x v="0"/>
    <x v="0"/>
    <n v="140"/>
    <x v="234"/>
  </r>
  <r>
    <x v="3"/>
    <n v="18"/>
    <x v="6"/>
    <x v="5"/>
    <n v="132.30000000000001"/>
    <x v="235"/>
  </r>
  <r>
    <x v="2"/>
    <n v="18"/>
    <x v="23"/>
    <x v="4"/>
    <n v="94.5"/>
    <x v="235"/>
  </r>
  <r>
    <x v="5"/>
    <n v="10"/>
    <x v="13"/>
    <x v="0"/>
    <n v="70.5"/>
    <x v="236"/>
  </r>
  <r>
    <x v="2"/>
    <n v="17"/>
    <x v="6"/>
    <x v="4"/>
    <n v="124.95"/>
    <x v="236"/>
  </r>
  <r>
    <x v="2"/>
    <n v="15"/>
    <x v="20"/>
    <x v="4"/>
    <n v="91.5"/>
    <x v="237"/>
  </r>
  <r>
    <x v="1"/>
    <n v="34"/>
    <x v="5"/>
    <x v="5"/>
    <n v="187"/>
    <x v="238"/>
  </r>
  <r>
    <x v="0"/>
    <n v="17"/>
    <x v="30"/>
    <x v="0"/>
    <n v="90.1"/>
    <x v="238"/>
  </r>
  <r>
    <x v="5"/>
    <n v="12"/>
    <x v="38"/>
    <x v="0"/>
    <n v="78"/>
    <x v="238"/>
  </r>
  <r>
    <x v="5"/>
    <n v="35"/>
    <x v="38"/>
    <x v="2"/>
    <n v="227.5"/>
    <x v="238"/>
  </r>
  <r>
    <x v="3"/>
    <n v="17"/>
    <x v="17"/>
    <x v="1"/>
    <n v="105.4"/>
    <x v="239"/>
  </r>
  <r>
    <x v="1"/>
    <n v="16"/>
    <x v="3"/>
    <x v="0"/>
    <n v="83.2"/>
    <x v="239"/>
  </r>
  <r>
    <x v="1"/>
    <n v="132"/>
    <x v="22"/>
    <x v="5"/>
    <n v="785.4"/>
    <x v="239"/>
  </r>
  <r>
    <x v="1"/>
    <n v="16"/>
    <x v="24"/>
    <x v="3"/>
    <n v="89.6"/>
    <x v="240"/>
  </r>
  <r>
    <x v="0"/>
    <n v="188"/>
    <x v="49"/>
    <x v="1"/>
    <n v="1062.2"/>
    <x v="240"/>
  </r>
  <r>
    <x v="0"/>
    <n v="18"/>
    <x v="25"/>
    <x v="5"/>
    <n v="104.4"/>
    <x v="240"/>
  </r>
  <r>
    <x v="5"/>
    <n v="24"/>
    <x v="37"/>
    <x v="2"/>
    <n v="147.6"/>
    <x v="241"/>
  </r>
  <r>
    <x v="2"/>
    <n v="19"/>
    <x v="16"/>
    <x v="5"/>
    <n v="121.6"/>
    <x v="241"/>
  </r>
  <r>
    <x v="3"/>
    <n v="15"/>
    <x v="1"/>
    <x v="5"/>
    <n v="103.5"/>
    <x v="242"/>
  </r>
  <r>
    <x v="3"/>
    <n v="16"/>
    <x v="10"/>
    <x v="1"/>
    <n v="87.2"/>
    <x v="243"/>
  </r>
  <r>
    <x v="1"/>
    <n v="21"/>
    <x v="37"/>
    <x v="5"/>
    <n v="129.15"/>
    <x v="243"/>
  </r>
  <r>
    <x v="0"/>
    <n v="26"/>
    <x v="48"/>
    <x v="1"/>
    <n v="163.80000000000001"/>
    <x v="244"/>
  </r>
  <r>
    <x v="1"/>
    <n v="30"/>
    <x v="27"/>
    <x v="5"/>
    <n v="208.5"/>
    <x v="244"/>
  </r>
  <r>
    <x v="4"/>
    <n v="177"/>
    <x v="20"/>
    <x v="1"/>
    <n v="1079.7"/>
    <x v="245"/>
  </r>
  <r>
    <x v="1"/>
    <n v="12"/>
    <x v="28"/>
    <x v="1"/>
    <n v="85.2"/>
    <x v="246"/>
  </r>
  <r>
    <x v="4"/>
    <n v="15"/>
    <x v="31"/>
    <x v="1"/>
    <n v="81"/>
    <x v="246"/>
  </r>
  <r>
    <x v="2"/>
    <n v="17"/>
    <x v="42"/>
    <x v="2"/>
    <n v="124.1"/>
    <x v="246"/>
  </r>
  <r>
    <x v="3"/>
    <n v="194"/>
    <x v="48"/>
    <x v="1"/>
    <n v="1222.2"/>
    <x v="246"/>
  </r>
  <r>
    <x v="1"/>
    <n v="35"/>
    <x v="38"/>
    <x v="2"/>
    <n v="227.5"/>
    <x v="246"/>
  </r>
  <r>
    <x v="3"/>
    <n v="23"/>
    <x v="41"/>
    <x v="2"/>
    <n v="157.55000000000001"/>
    <x v="247"/>
  </r>
  <r>
    <x v="5"/>
    <n v="19"/>
    <x v="17"/>
    <x v="1"/>
    <n v="117.8"/>
    <x v="247"/>
  </r>
  <r>
    <x v="3"/>
    <n v="33"/>
    <x v="19"/>
    <x v="1"/>
    <n v="219.45"/>
    <x v="248"/>
  </r>
  <r>
    <x v="3"/>
    <n v="27"/>
    <x v="5"/>
    <x v="3"/>
    <n v="148.5"/>
    <x v="249"/>
  </r>
  <r>
    <x v="1"/>
    <n v="25"/>
    <x v="46"/>
    <x v="4"/>
    <n v="163.75"/>
    <x v="249"/>
  </r>
  <r>
    <x v="5"/>
    <n v="22"/>
    <x v="6"/>
    <x v="5"/>
    <n v="161.69999999999999"/>
    <x v="249"/>
  </r>
  <r>
    <x v="5"/>
    <n v="24"/>
    <x v="35"/>
    <x v="1"/>
    <n v="162"/>
    <x v="249"/>
  </r>
  <r>
    <x v="5"/>
    <n v="25"/>
    <x v="19"/>
    <x v="1"/>
    <n v="166.25"/>
    <x v="250"/>
  </r>
  <r>
    <x v="2"/>
    <n v="20"/>
    <x v="2"/>
    <x v="3"/>
    <n v="100"/>
    <x v="250"/>
  </r>
  <r>
    <x v="5"/>
    <n v="150"/>
    <x v="2"/>
    <x v="5"/>
    <n v="750"/>
    <x v="250"/>
  </r>
  <r>
    <x v="1"/>
    <n v="12"/>
    <x v="48"/>
    <x v="3"/>
    <n v="75.599999999999994"/>
    <x v="251"/>
  </r>
  <r>
    <x v="5"/>
    <n v="15"/>
    <x v="29"/>
    <x v="4"/>
    <n v="95.25"/>
    <x v="251"/>
  </r>
  <r>
    <x v="3"/>
    <n v="17"/>
    <x v="44"/>
    <x v="4"/>
    <n v="99.45"/>
    <x v="252"/>
  </r>
  <r>
    <x v="1"/>
    <n v="32"/>
    <x v="20"/>
    <x v="4"/>
    <n v="195.2"/>
    <x v="252"/>
  </r>
  <r>
    <x v="1"/>
    <n v="11"/>
    <x v="3"/>
    <x v="5"/>
    <n v="57.2"/>
    <x v="253"/>
  </r>
  <r>
    <x v="2"/>
    <n v="132"/>
    <x v="34"/>
    <x v="2"/>
    <n v="792"/>
    <x v="253"/>
  </r>
  <r>
    <x v="2"/>
    <n v="23"/>
    <x v="23"/>
    <x v="5"/>
    <n v="120.75"/>
    <x v="254"/>
  </r>
  <r>
    <x v="1"/>
    <n v="24"/>
    <x v="36"/>
    <x v="5"/>
    <n v="136.80000000000001"/>
    <x v="254"/>
  </r>
  <r>
    <x v="4"/>
    <n v="23"/>
    <x v="19"/>
    <x v="3"/>
    <n v="152.94999999999999"/>
    <x v="255"/>
  </r>
  <r>
    <x v="3"/>
    <n v="34"/>
    <x v="23"/>
    <x v="2"/>
    <n v="178.5"/>
    <x v="255"/>
  </r>
  <r>
    <x v="0"/>
    <n v="14"/>
    <x v="26"/>
    <x v="2"/>
    <n v="82.6"/>
    <x v="255"/>
  </r>
  <r>
    <x v="1"/>
    <n v="27"/>
    <x v="11"/>
    <x v="0"/>
    <n v="183.6"/>
    <x v="256"/>
  </r>
  <r>
    <x v="1"/>
    <n v="35"/>
    <x v="2"/>
    <x v="4"/>
    <n v="175"/>
    <x v="257"/>
  </r>
  <r>
    <x v="5"/>
    <n v="21"/>
    <x v="25"/>
    <x v="4"/>
    <n v="121.8"/>
    <x v="257"/>
  </r>
  <r>
    <x v="1"/>
    <n v="29"/>
    <x v="35"/>
    <x v="4"/>
    <n v="195.75"/>
    <x v="257"/>
  </r>
  <r>
    <x v="0"/>
    <n v="12"/>
    <x v="0"/>
    <x v="5"/>
    <n v="84"/>
    <x v="258"/>
  </r>
  <r>
    <x v="5"/>
    <n v="13"/>
    <x v="30"/>
    <x v="4"/>
    <n v="68.900000000000006"/>
    <x v="259"/>
  </r>
  <r>
    <x v="5"/>
    <n v="14"/>
    <x v="4"/>
    <x v="5"/>
    <n v="101.5"/>
    <x v="259"/>
  </r>
  <r>
    <x v="4"/>
    <n v="36"/>
    <x v="5"/>
    <x v="3"/>
    <n v="198"/>
    <x v="260"/>
  </r>
  <r>
    <x v="2"/>
    <n v="21"/>
    <x v="8"/>
    <x v="0"/>
    <n v="156.44999999999999"/>
    <x v="260"/>
  </r>
  <r>
    <x v="3"/>
    <n v="28"/>
    <x v="4"/>
    <x v="1"/>
    <n v="203"/>
    <x v="261"/>
  </r>
  <r>
    <x v="5"/>
    <n v="27"/>
    <x v="3"/>
    <x v="2"/>
    <n v="140.4"/>
    <x v="261"/>
  </r>
  <r>
    <x v="1"/>
    <n v="18"/>
    <x v="4"/>
    <x v="1"/>
    <n v="130.5"/>
    <x v="262"/>
  </r>
  <r>
    <x v="2"/>
    <n v="14"/>
    <x v="15"/>
    <x v="0"/>
    <n v="90.3"/>
    <x v="263"/>
  </r>
  <r>
    <x v="0"/>
    <n v="22"/>
    <x v="43"/>
    <x v="5"/>
    <n v="158.4"/>
    <x v="263"/>
  </r>
  <r>
    <x v="3"/>
    <n v="31"/>
    <x v="7"/>
    <x v="4"/>
    <n v="229.4"/>
    <x v="264"/>
  </r>
  <r>
    <x v="3"/>
    <n v="19"/>
    <x v="47"/>
    <x v="0"/>
    <n v="127.3"/>
    <x v="264"/>
  </r>
  <r>
    <x v="3"/>
    <n v="20"/>
    <x v="28"/>
    <x v="0"/>
    <n v="142"/>
    <x v="264"/>
  </r>
  <r>
    <x v="1"/>
    <n v="110"/>
    <x v="0"/>
    <x v="3"/>
    <n v="770"/>
    <x v="264"/>
  </r>
  <r>
    <x v="1"/>
    <n v="14"/>
    <x v="31"/>
    <x v="4"/>
    <n v="75.599999999999994"/>
    <x v="265"/>
  </r>
  <r>
    <x v="5"/>
    <n v="16"/>
    <x v="12"/>
    <x v="2"/>
    <n v="85.6"/>
    <x v="266"/>
  </r>
  <r>
    <x v="1"/>
    <n v="15"/>
    <x v="49"/>
    <x v="4"/>
    <n v="84.75"/>
    <x v="266"/>
  </r>
  <r>
    <x v="3"/>
    <n v="16"/>
    <x v="17"/>
    <x v="3"/>
    <n v="99.2"/>
    <x v="266"/>
  </r>
  <r>
    <x v="2"/>
    <n v="34"/>
    <x v="39"/>
    <x v="0"/>
    <n v="175.1"/>
    <x v="267"/>
  </r>
  <r>
    <x v="5"/>
    <n v="16"/>
    <x v="8"/>
    <x v="5"/>
    <n v="119.2"/>
    <x v="267"/>
  </r>
  <r>
    <x v="0"/>
    <n v="167"/>
    <x v="8"/>
    <x v="5"/>
    <n v="1244.1500000000001"/>
    <x v="267"/>
  </r>
  <r>
    <x v="3"/>
    <n v="22"/>
    <x v="46"/>
    <x v="1"/>
    <n v="144.1"/>
    <x v="268"/>
  </r>
  <r>
    <x v="1"/>
    <n v="28"/>
    <x v="36"/>
    <x v="0"/>
    <n v="159.6"/>
    <x v="269"/>
  </r>
  <r>
    <x v="3"/>
    <n v="27"/>
    <x v="27"/>
    <x v="5"/>
    <n v="187.65"/>
    <x v="269"/>
  </r>
  <r>
    <x v="2"/>
    <n v="19"/>
    <x v="44"/>
    <x v="4"/>
    <n v="111.15"/>
    <x v="269"/>
  </r>
  <r>
    <x v="4"/>
    <n v="13"/>
    <x v="41"/>
    <x v="4"/>
    <n v="89.05"/>
    <x v="269"/>
  </r>
  <r>
    <x v="4"/>
    <n v="18"/>
    <x v="32"/>
    <x v="2"/>
    <n v="128.69999999999999"/>
    <x v="269"/>
  </r>
  <r>
    <x v="2"/>
    <n v="20"/>
    <x v="0"/>
    <x v="0"/>
    <n v="140"/>
    <x v="270"/>
  </r>
  <r>
    <x v="4"/>
    <n v="194"/>
    <x v="33"/>
    <x v="1"/>
    <n v="1076.7"/>
    <x v="270"/>
  </r>
  <r>
    <x v="5"/>
    <n v="16"/>
    <x v="37"/>
    <x v="5"/>
    <n v="98.4"/>
    <x v="270"/>
  </r>
  <r>
    <x v="3"/>
    <n v="20"/>
    <x v="40"/>
    <x v="5"/>
    <n v="115"/>
    <x v="271"/>
  </r>
  <r>
    <x v="5"/>
    <n v="20"/>
    <x v="42"/>
    <x v="5"/>
    <n v="146"/>
    <x v="272"/>
  </r>
  <r>
    <x v="1"/>
    <n v="116"/>
    <x v="13"/>
    <x v="4"/>
    <n v="817.8"/>
    <x v="272"/>
  </r>
  <r>
    <x v="5"/>
    <n v="11"/>
    <x v="46"/>
    <x v="4"/>
    <n v="72.05"/>
    <x v="272"/>
  </r>
  <r>
    <x v="5"/>
    <n v="125"/>
    <x v="12"/>
    <x v="0"/>
    <n v="668.75"/>
    <x v="273"/>
  </r>
  <r>
    <x v="5"/>
    <n v="188"/>
    <x v="40"/>
    <x v="2"/>
    <n v="1081"/>
    <x v="274"/>
  </r>
  <r>
    <x v="0"/>
    <n v="15"/>
    <x v="25"/>
    <x v="5"/>
    <n v="87"/>
    <x v="275"/>
  </r>
  <r>
    <x v="1"/>
    <n v="15"/>
    <x v="18"/>
    <x v="1"/>
    <n v="99"/>
    <x v="275"/>
  </r>
  <r>
    <x v="2"/>
    <n v="35"/>
    <x v="23"/>
    <x v="1"/>
    <n v="183.75"/>
    <x v="275"/>
  </r>
  <r>
    <x v="0"/>
    <n v="28"/>
    <x v="23"/>
    <x v="1"/>
    <n v="147"/>
    <x v="276"/>
  </r>
  <r>
    <x v="2"/>
    <n v="20"/>
    <x v="35"/>
    <x v="5"/>
    <n v="135"/>
    <x v="276"/>
  </r>
  <r>
    <x v="5"/>
    <n v="14"/>
    <x v="29"/>
    <x v="3"/>
    <n v="88.9"/>
    <x v="276"/>
  </r>
  <r>
    <x v="2"/>
    <n v="21"/>
    <x v="43"/>
    <x v="0"/>
    <n v="151.19999999999999"/>
    <x v="277"/>
  </r>
  <r>
    <x v="0"/>
    <n v="14"/>
    <x v="43"/>
    <x v="3"/>
    <n v="100.8"/>
    <x v="277"/>
  </r>
  <r>
    <x v="4"/>
    <n v="14"/>
    <x v="33"/>
    <x v="2"/>
    <n v="77.7"/>
    <x v="277"/>
  </r>
  <r>
    <x v="0"/>
    <n v="10"/>
    <x v="36"/>
    <x v="3"/>
    <n v="57"/>
    <x v="277"/>
  </r>
  <r>
    <x v="1"/>
    <n v="35"/>
    <x v="41"/>
    <x v="4"/>
    <n v="239.75"/>
    <x v="278"/>
  </r>
  <r>
    <x v="4"/>
    <n v="33"/>
    <x v="36"/>
    <x v="4"/>
    <n v="188.1"/>
    <x v="279"/>
  </r>
  <r>
    <x v="5"/>
    <n v="28"/>
    <x v="10"/>
    <x v="0"/>
    <n v="152.6"/>
    <x v="279"/>
  </r>
  <r>
    <x v="2"/>
    <n v="13"/>
    <x v="48"/>
    <x v="5"/>
    <n v="81.900000000000006"/>
    <x v="279"/>
  </r>
  <r>
    <x v="5"/>
    <n v="13"/>
    <x v="39"/>
    <x v="4"/>
    <n v="66.95"/>
    <x v="280"/>
  </r>
  <r>
    <x v="1"/>
    <n v="13"/>
    <x v="39"/>
    <x v="0"/>
    <n v="66.95"/>
    <x v="281"/>
  </r>
  <r>
    <x v="2"/>
    <n v="154"/>
    <x v="48"/>
    <x v="4"/>
    <n v="970.2"/>
    <x v="281"/>
  </r>
  <r>
    <x v="1"/>
    <n v="129"/>
    <x v="39"/>
    <x v="2"/>
    <n v="664.35"/>
    <x v="281"/>
  </r>
  <r>
    <x v="1"/>
    <n v="198"/>
    <x v="12"/>
    <x v="5"/>
    <n v="1059.3"/>
    <x v="281"/>
  </r>
  <r>
    <x v="4"/>
    <n v="156"/>
    <x v="23"/>
    <x v="0"/>
    <n v="819"/>
    <x v="282"/>
  </r>
  <r>
    <x v="4"/>
    <n v="19"/>
    <x v="47"/>
    <x v="1"/>
    <n v="127.3"/>
    <x v="283"/>
  </r>
  <r>
    <x v="2"/>
    <n v="20"/>
    <x v="23"/>
    <x v="1"/>
    <n v="105"/>
    <x v="283"/>
  </r>
  <r>
    <x v="4"/>
    <n v="19"/>
    <x v="32"/>
    <x v="0"/>
    <n v="135.85"/>
    <x v="283"/>
  </r>
  <r>
    <x v="2"/>
    <n v="19"/>
    <x v="23"/>
    <x v="3"/>
    <n v="99.75"/>
    <x v="283"/>
  </r>
  <r>
    <x v="1"/>
    <n v="19"/>
    <x v="31"/>
    <x v="1"/>
    <n v="102.6"/>
    <x v="283"/>
  </r>
  <r>
    <x v="2"/>
    <n v="190"/>
    <x v="23"/>
    <x v="4"/>
    <n v="997.5"/>
    <x v="284"/>
  </r>
  <r>
    <x v="2"/>
    <n v="26"/>
    <x v="16"/>
    <x v="0"/>
    <n v="166.4"/>
    <x v="284"/>
  </r>
  <r>
    <x v="0"/>
    <n v="105"/>
    <x v="25"/>
    <x v="5"/>
    <n v="609"/>
    <x v="285"/>
  </r>
  <r>
    <x v="0"/>
    <n v="177"/>
    <x v="43"/>
    <x v="0"/>
    <n v="1274.4000000000001"/>
    <x v="285"/>
  </r>
  <r>
    <x v="0"/>
    <n v="16"/>
    <x v="3"/>
    <x v="3"/>
    <n v="83.2"/>
    <x v="286"/>
  </r>
  <r>
    <x v="3"/>
    <n v="16"/>
    <x v="35"/>
    <x v="0"/>
    <n v="108"/>
    <x v="287"/>
  </r>
  <r>
    <x v="5"/>
    <n v="31"/>
    <x v="17"/>
    <x v="4"/>
    <n v="192.2"/>
    <x v="287"/>
  </r>
  <r>
    <x v="4"/>
    <n v="20"/>
    <x v="34"/>
    <x v="5"/>
    <n v="120"/>
    <x v="288"/>
  </r>
  <r>
    <x v="2"/>
    <n v="26"/>
    <x v="24"/>
    <x v="0"/>
    <n v="145.6"/>
    <x v="288"/>
  </r>
  <r>
    <x v="3"/>
    <n v="12"/>
    <x v="31"/>
    <x v="0"/>
    <n v="64.8"/>
    <x v="289"/>
  </r>
  <r>
    <x v="1"/>
    <n v="183"/>
    <x v="36"/>
    <x v="4"/>
    <n v="1043.0999999999999"/>
    <x v="290"/>
  </r>
  <r>
    <x v="2"/>
    <n v="189"/>
    <x v="48"/>
    <x v="5"/>
    <n v="1190.7"/>
    <x v="291"/>
  </r>
  <r>
    <x v="2"/>
    <n v="20"/>
    <x v="1"/>
    <x v="4"/>
    <n v="138"/>
    <x v="292"/>
  </r>
  <r>
    <x v="3"/>
    <n v="29"/>
    <x v="47"/>
    <x v="0"/>
    <n v="194.3"/>
    <x v="293"/>
  </r>
  <r>
    <x v="3"/>
    <n v="34"/>
    <x v="20"/>
    <x v="3"/>
    <n v="207.4"/>
    <x v="294"/>
  </r>
  <r>
    <x v="1"/>
    <n v="25"/>
    <x v="4"/>
    <x v="1"/>
    <n v="181.25"/>
    <x v="294"/>
  </r>
  <r>
    <x v="3"/>
    <n v="18"/>
    <x v="13"/>
    <x v="2"/>
    <n v="126.9"/>
    <x v="294"/>
  </r>
  <r>
    <x v="5"/>
    <n v="134"/>
    <x v="7"/>
    <x v="5"/>
    <n v="991.6"/>
    <x v="295"/>
  </r>
  <r>
    <x v="2"/>
    <n v="19"/>
    <x v="15"/>
    <x v="1"/>
    <n v="122.55"/>
    <x v="296"/>
  </r>
  <r>
    <x v="4"/>
    <n v="23"/>
    <x v="10"/>
    <x v="3"/>
    <n v="125.35"/>
    <x v="296"/>
  </r>
  <r>
    <x v="5"/>
    <n v="23"/>
    <x v="19"/>
    <x v="1"/>
    <n v="152.94999999999999"/>
    <x v="297"/>
  </r>
  <r>
    <x v="5"/>
    <n v="13"/>
    <x v="39"/>
    <x v="0"/>
    <n v="66.95"/>
    <x v="298"/>
  </r>
  <r>
    <x v="2"/>
    <n v="17"/>
    <x v="9"/>
    <x v="4"/>
    <n v="102.85"/>
    <x v="299"/>
  </r>
  <r>
    <x v="2"/>
    <n v="32"/>
    <x v="7"/>
    <x v="1"/>
    <n v="236.8"/>
    <x v="299"/>
  </r>
  <r>
    <x v="1"/>
    <n v="13"/>
    <x v="41"/>
    <x v="0"/>
    <n v="89.05"/>
    <x v="300"/>
  </r>
  <r>
    <x v="0"/>
    <n v="14"/>
    <x v="28"/>
    <x v="0"/>
    <n v="99.4"/>
    <x v="300"/>
  </r>
  <r>
    <x v="5"/>
    <n v="15"/>
    <x v="18"/>
    <x v="1"/>
    <n v="99"/>
    <x v="301"/>
  </r>
  <r>
    <x v="0"/>
    <n v="22"/>
    <x v="44"/>
    <x v="1"/>
    <n v="128.69999999999999"/>
    <x v="302"/>
  </r>
  <r>
    <x v="5"/>
    <n v="178"/>
    <x v="33"/>
    <x v="4"/>
    <n v="987.9"/>
    <x v="302"/>
  </r>
  <r>
    <x v="2"/>
    <n v="21"/>
    <x v="21"/>
    <x v="1"/>
    <n v="131.25"/>
    <x v="302"/>
  </r>
  <r>
    <x v="2"/>
    <n v="179"/>
    <x v="0"/>
    <x v="5"/>
    <n v="1253"/>
    <x v="302"/>
  </r>
  <r>
    <x v="4"/>
    <n v="24"/>
    <x v="38"/>
    <x v="4"/>
    <n v="156"/>
    <x v="302"/>
  </r>
  <r>
    <x v="3"/>
    <n v="19"/>
    <x v="42"/>
    <x v="4"/>
    <n v="138.69999999999999"/>
    <x v="302"/>
  </r>
  <r>
    <x v="2"/>
    <n v="31"/>
    <x v="4"/>
    <x v="0"/>
    <n v="224.75"/>
    <x v="302"/>
  </r>
  <r>
    <x v="3"/>
    <n v="30"/>
    <x v="14"/>
    <x v="4"/>
    <n v="151.5"/>
    <x v="303"/>
  </r>
  <r>
    <x v="2"/>
    <n v="18"/>
    <x v="49"/>
    <x v="1"/>
    <n v="101.7"/>
    <x v="303"/>
  </r>
  <r>
    <x v="3"/>
    <n v="30"/>
    <x v="20"/>
    <x v="5"/>
    <n v="183"/>
    <x v="304"/>
  </r>
  <r>
    <x v="2"/>
    <n v="17"/>
    <x v="9"/>
    <x v="5"/>
    <n v="102.85"/>
    <x v="304"/>
  </r>
  <r>
    <x v="3"/>
    <n v="33"/>
    <x v="18"/>
    <x v="5"/>
    <n v="217.8"/>
    <x v="304"/>
  </r>
  <r>
    <x v="0"/>
    <n v="12"/>
    <x v="45"/>
    <x v="2"/>
    <n v="61.2"/>
    <x v="305"/>
  </r>
  <r>
    <x v="0"/>
    <n v="21"/>
    <x v="34"/>
    <x v="1"/>
    <n v="126"/>
    <x v="305"/>
  </r>
  <r>
    <x v="1"/>
    <n v="32"/>
    <x v="22"/>
    <x v="5"/>
    <n v="190.4"/>
    <x v="305"/>
  </r>
  <r>
    <x v="5"/>
    <n v="16"/>
    <x v="0"/>
    <x v="5"/>
    <n v="112"/>
    <x v="306"/>
  </r>
  <r>
    <x v="1"/>
    <n v="109"/>
    <x v="24"/>
    <x v="0"/>
    <n v="610.4"/>
    <x v="306"/>
  </r>
  <r>
    <x v="1"/>
    <n v="22"/>
    <x v="39"/>
    <x v="4"/>
    <n v="113.3"/>
    <x v="307"/>
  </r>
  <r>
    <x v="5"/>
    <n v="26"/>
    <x v="40"/>
    <x v="2"/>
    <n v="149.5"/>
    <x v="307"/>
  </r>
  <r>
    <x v="2"/>
    <n v="17"/>
    <x v="43"/>
    <x v="0"/>
    <n v="122.4"/>
    <x v="308"/>
  </r>
  <r>
    <x v="4"/>
    <n v="118"/>
    <x v="40"/>
    <x v="3"/>
    <n v="678.5"/>
    <x v="308"/>
  </r>
  <r>
    <x v="5"/>
    <n v="19"/>
    <x v="44"/>
    <x v="4"/>
    <n v="111.15"/>
    <x v="309"/>
  </r>
  <r>
    <x v="3"/>
    <n v="24"/>
    <x v="32"/>
    <x v="4"/>
    <n v="171.6"/>
    <x v="309"/>
  </r>
  <r>
    <x v="3"/>
    <n v="32"/>
    <x v="19"/>
    <x v="0"/>
    <n v="212.8"/>
    <x v="309"/>
  </r>
  <r>
    <x v="5"/>
    <n v="19"/>
    <x v="7"/>
    <x v="1"/>
    <n v="140.6"/>
    <x v="310"/>
  </r>
  <r>
    <x v="3"/>
    <n v="37"/>
    <x v="43"/>
    <x v="1"/>
    <n v="266.39999999999998"/>
    <x v="311"/>
  </r>
  <r>
    <x v="1"/>
    <n v="29"/>
    <x v="26"/>
    <x v="1"/>
    <n v="171.1"/>
    <x v="312"/>
  </r>
  <r>
    <x v="3"/>
    <n v="37"/>
    <x v="38"/>
    <x v="4"/>
    <n v="240.5"/>
    <x v="313"/>
  </r>
  <r>
    <x v="5"/>
    <n v="133"/>
    <x v="23"/>
    <x v="5"/>
    <n v="698.25"/>
    <x v="313"/>
  </r>
  <r>
    <x v="1"/>
    <n v="18"/>
    <x v="44"/>
    <x v="1"/>
    <n v="105.3"/>
    <x v="314"/>
  </r>
  <r>
    <x v="3"/>
    <n v="12"/>
    <x v="40"/>
    <x v="0"/>
    <n v="69"/>
    <x v="315"/>
  </r>
  <r>
    <x v="3"/>
    <n v="17"/>
    <x v="12"/>
    <x v="0"/>
    <n v="90.95"/>
    <x v="316"/>
  </r>
  <r>
    <x v="3"/>
    <n v="13"/>
    <x v="19"/>
    <x v="5"/>
    <n v="86.45"/>
    <x v="316"/>
  </r>
  <r>
    <x v="3"/>
    <n v="26"/>
    <x v="37"/>
    <x v="4"/>
    <n v="159.9"/>
    <x v="317"/>
  </r>
  <r>
    <x v="2"/>
    <n v="18"/>
    <x v="28"/>
    <x v="0"/>
    <n v="127.8"/>
    <x v="318"/>
  </r>
  <r>
    <x v="3"/>
    <n v="197"/>
    <x v="7"/>
    <x v="2"/>
    <n v="1457.8"/>
    <x v="318"/>
  </r>
  <r>
    <x v="4"/>
    <n v="13"/>
    <x v="1"/>
    <x v="4"/>
    <n v="89.7"/>
    <x v="318"/>
  </r>
  <r>
    <x v="5"/>
    <n v="15"/>
    <x v="13"/>
    <x v="5"/>
    <n v="105.75"/>
    <x v="319"/>
  </r>
  <r>
    <x v="5"/>
    <n v="31"/>
    <x v="35"/>
    <x v="2"/>
    <n v="209.25"/>
    <x v="319"/>
  </r>
  <r>
    <x v="4"/>
    <n v="18"/>
    <x v="15"/>
    <x v="3"/>
    <n v="116.1"/>
    <x v="320"/>
  </r>
  <r>
    <x v="1"/>
    <n v="18"/>
    <x v="18"/>
    <x v="2"/>
    <n v="118.8"/>
    <x v="321"/>
  </r>
  <r>
    <x v="2"/>
    <n v="18"/>
    <x v="35"/>
    <x v="1"/>
    <n v="121.5"/>
    <x v="322"/>
  </r>
  <r>
    <x v="2"/>
    <n v="21"/>
    <x v="36"/>
    <x v="2"/>
    <n v="119.7"/>
    <x v="322"/>
  </r>
  <r>
    <x v="0"/>
    <n v="13"/>
    <x v="46"/>
    <x v="0"/>
    <n v="85.15"/>
    <x v="323"/>
  </r>
  <r>
    <x v="1"/>
    <n v="182"/>
    <x v="5"/>
    <x v="4"/>
    <n v="1001"/>
    <x v="323"/>
  </r>
  <r>
    <x v="5"/>
    <n v="14"/>
    <x v="38"/>
    <x v="3"/>
    <n v="91"/>
    <x v="324"/>
  </r>
  <r>
    <x v="1"/>
    <n v="11"/>
    <x v="24"/>
    <x v="4"/>
    <n v="61.6"/>
    <x v="325"/>
  </r>
  <r>
    <x v="5"/>
    <n v="15"/>
    <x v="43"/>
    <x v="4"/>
    <n v="108"/>
    <x v="325"/>
  </r>
  <r>
    <x v="5"/>
    <n v="12"/>
    <x v="30"/>
    <x v="0"/>
    <n v="63.6"/>
    <x v="325"/>
  </r>
  <r>
    <x v="4"/>
    <n v="28"/>
    <x v="30"/>
    <x v="4"/>
    <n v="148.4"/>
    <x v="326"/>
  </r>
  <r>
    <x v="3"/>
    <n v="22"/>
    <x v="30"/>
    <x v="5"/>
    <n v="116.6"/>
    <x v="327"/>
  </r>
  <r>
    <x v="3"/>
    <n v="19"/>
    <x v="40"/>
    <x v="5"/>
    <n v="109.25"/>
    <x v="328"/>
  </r>
  <r>
    <x v="5"/>
    <n v="28"/>
    <x v="15"/>
    <x v="5"/>
    <n v="180.6"/>
    <x v="328"/>
  </r>
  <r>
    <x v="2"/>
    <n v="14"/>
    <x v="15"/>
    <x v="1"/>
    <n v="90.3"/>
    <x v="329"/>
  </r>
  <r>
    <x v="4"/>
    <n v="33"/>
    <x v="9"/>
    <x v="0"/>
    <n v="199.65"/>
    <x v="330"/>
  </r>
  <r>
    <x v="5"/>
    <n v="136"/>
    <x v="3"/>
    <x v="1"/>
    <n v="707.2"/>
    <x v="331"/>
  </r>
  <r>
    <x v="0"/>
    <n v="15"/>
    <x v="29"/>
    <x v="0"/>
    <n v="95.25"/>
    <x v="331"/>
  </r>
  <r>
    <x v="5"/>
    <n v="109"/>
    <x v="42"/>
    <x v="5"/>
    <n v="795.7"/>
    <x v="332"/>
  </r>
  <r>
    <x v="4"/>
    <n v="35"/>
    <x v="30"/>
    <x v="1"/>
    <n v="185.5"/>
    <x v="333"/>
  </r>
  <r>
    <x v="3"/>
    <n v="10"/>
    <x v="28"/>
    <x v="0"/>
    <n v="71"/>
    <x v="334"/>
  </r>
  <r>
    <x v="5"/>
    <n v="12"/>
    <x v="48"/>
    <x v="5"/>
    <n v="75.599999999999994"/>
    <x v="335"/>
  </r>
  <r>
    <x v="4"/>
    <n v="33"/>
    <x v="35"/>
    <x v="1"/>
    <n v="222.75"/>
    <x v="335"/>
  </r>
  <r>
    <x v="1"/>
    <n v="32"/>
    <x v="37"/>
    <x v="0"/>
    <n v="196.8"/>
    <x v="336"/>
  </r>
  <r>
    <x v="2"/>
    <n v="13"/>
    <x v="47"/>
    <x v="5"/>
    <n v="87.1"/>
    <x v="337"/>
  </r>
  <r>
    <x v="1"/>
    <n v="14"/>
    <x v="21"/>
    <x v="4"/>
    <n v="87.5"/>
    <x v="338"/>
  </r>
  <r>
    <x v="3"/>
    <n v="31"/>
    <x v="6"/>
    <x v="4"/>
    <n v="227.85"/>
    <x v="339"/>
  </r>
  <r>
    <x v="5"/>
    <n v="19"/>
    <x v="41"/>
    <x v="4"/>
    <n v="130.15"/>
    <x v="340"/>
  </r>
  <r>
    <x v="0"/>
    <n v="24"/>
    <x v="10"/>
    <x v="5"/>
    <n v="130.80000000000001"/>
    <x v="341"/>
  </r>
  <r>
    <x v="2"/>
    <n v="175"/>
    <x v="3"/>
    <x v="0"/>
    <n v="910"/>
    <x v="341"/>
  </r>
  <r>
    <x v="0"/>
    <n v="10"/>
    <x v="39"/>
    <x v="5"/>
    <n v="51.5"/>
    <x v="342"/>
  </r>
  <r>
    <x v="2"/>
    <n v="14"/>
    <x v="3"/>
    <x v="0"/>
    <n v="72.8"/>
    <x v="343"/>
  </r>
  <r>
    <x v="3"/>
    <n v="23"/>
    <x v="21"/>
    <x v="1"/>
    <n v="143.75"/>
    <x v="344"/>
  </r>
  <r>
    <x v="2"/>
    <n v="19"/>
    <x v="2"/>
    <x v="5"/>
    <n v="95"/>
    <x v="345"/>
  </r>
  <r>
    <x v="3"/>
    <n v="15"/>
    <x v="30"/>
    <x v="0"/>
    <n v="79.5"/>
    <x v="346"/>
  </r>
  <r>
    <x v="1"/>
    <n v="16"/>
    <x v="34"/>
    <x v="1"/>
    <n v="96"/>
    <x v="346"/>
  </r>
  <r>
    <x v="2"/>
    <n v="37"/>
    <x v="16"/>
    <x v="0"/>
    <n v="236.8"/>
    <x v="347"/>
  </r>
  <r>
    <x v="3"/>
    <n v="15"/>
    <x v="7"/>
    <x v="5"/>
    <n v="111"/>
    <x v="348"/>
  </r>
  <r>
    <x v="1"/>
    <n v="11"/>
    <x v="37"/>
    <x v="5"/>
    <n v="67.650000000000006"/>
    <x v="348"/>
  </r>
  <r>
    <x v="1"/>
    <n v="27"/>
    <x v="44"/>
    <x v="2"/>
    <n v="157.94999999999999"/>
    <x v="349"/>
  </r>
  <r>
    <x v="5"/>
    <n v="23"/>
    <x v="45"/>
    <x v="4"/>
    <n v="117.3"/>
    <x v="349"/>
  </r>
  <r>
    <x v="1"/>
    <n v="12"/>
    <x v="2"/>
    <x v="3"/>
    <n v="60"/>
    <x v="350"/>
  </r>
  <r>
    <x v="1"/>
    <n v="121"/>
    <x v="17"/>
    <x v="1"/>
    <n v="750.2"/>
    <x v="351"/>
  </r>
  <r>
    <x v="3"/>
    <n v="15"/>
    <x v="6"/>
    <x v="4"/>
    <n v="110.25"/>
    <x v="351"/>
  </r>
  <r>
    <x v="2"/>
    <n v="26"/>
    <x v="41"/>
    <x v="5"/>
    <n v="178.1"/>
    <x v="351"/>
  </r>
  <r>
    <x v="4"/>
    <n v="13"/>
    <x v="1"/>
    <x v="3"/>
    <n v="89.7"/>
    <x v="352"/>
  </r>
  <r>
    <x v="0"/>
    <n v="38"/>
    <x v="6"/>
    <x v="0"/>
    <n v="279.3"/>
    <x v="353"/>
  </r>
  <r>
    <x v="4"/>
    <n v="23"/>
    <x v="2"/>
    <x v="2"/>
    <n v="115"/>
    <x v="353"/>
  </r>
  <r>
    <x v="1"/>
    <n v="33"/>
    <x v="0"/>
    <x v="5"/>
    <n v="231"/>
    <x v="354"/>
  </r>
  <r>
    <x v="2"/>
    <n v="19"/>
    <x v="1"/>
    <x v="2"/>
    <n v="131.1"/>
    <x v="355"/>
  </r>
  <r>
    <x v="4"/>
    <n v="20"/>
    <x v="30"/>
    <x v="1"/>
    <n v="106"/>
    <x v="355"/>
  </r>
  <r>
    <x v="4"/>
    <n v="21"/>
    <x v="12"/>
    <x v="0"/>
    <n v="112.35"/>
    <x v="356"/>
  </r>
  <r>
    <x v="0"/>
    <n v="18"/>
    <x v="4"/>
    <x v="5"/>
    <n v="130.5"/>
    <x v="356"/>
  </r>
  <r>
    <x v="5"/>
    <n v="23"/>
    <x v="39"/>
    <x v="0"/>
    <n v="118.45"/>
    <x v="357"/>
  </r>
  <r>
    <x v="1"/>
    <n v="17"/>
    <x v="30"/>
    <x v="4"/>
    <n v="90.1"/>
    <x v="357"/>
  </r>
  <r>
    <x v="0"/>
    <n v="14"/>
    <x v="46"/>
    <x v="4"/>
    <n v="91.7"/>
    <x v="358"/>
  </r>
  <r>
    <x v="3"/>
    <n v="17"/>
    <x v="6"/>
    <x v="4"/>
    <n v="124.95"/>
    <x v="358"/>
  </r>
  <r>
    <x v="3"/>
    <n v="16"/>
    <x v="11"/>
    <x v="3"/>
    <n v="108.8"/>
    <x v="359"/>
  </r>
  <r>
    <x v="5"/>
    <n v="15"/>
    <x v="1"/>
    <x v="5"/>
    <n v="103.5"/>
    <x v="360"/>
  </r>
  <r>
    <x v="5"/>
    <n v="29"/>
    <x v="13"/>
    <x v="2"/>
    <n v="204.45"/>
    <x v="361"/>
  </r>
  <r>
    <x v="1"/>
    <n v="100"/>
    <x v="8"/>
    <x v="5"/>
    <n v="745"/>
    <x v="361"/>
  </r>
  <r>
    <x v="3"/>
    <n v="18"/>
    <x v="15"/>
    <x v="1"/>
    <n v="116.1"/>
    <x v="362"/>
  </r>
  <r>
    <x v="2"/>
    <n v="174"/>
    <x v="44"/>
    <x v="0"/>
    <n v="1017.9"/>
    <x v="362"/>
  </r>
  <r>
    <x v="4"/>
    <n v="15"/>
    <x v="2"/>
    <x v="5"/>
    <n v="75"/>
    <x v="363"/>
  </r>
  <r>
    <x v="2"/>
    <n v="17"/>
    <x v="8"/>
    <x v="3"/>
    <n v="126.65"/>
    <x v="363"/>
  </r>
  <r>
    <x v="1"/>
    <n v="20"/>
    <x v="22"/>
    <x v="0"/>
    <n v="119"/>
    <x v="364"/>
  </r>
  <r>
    <x v="1"/>
    <n v="115"/>
    <x v="19"/>
    <x v="5"/>
    <n v="764.75"/>
    <x v="364"/>
  </r>
  <r>
    <x v="1"/>
    <n v="12"/>
    <x v="24"/>
    <x v="5"/>
    <n v="67.2"/>
    <x v="364"/>
  </r>
  <r>
    <x v="3"/>
    <n v="18"/>
    <x v="25"/>
    <x v="5"/>
    <n v="104.4"/>
    <x v="365"/>
  </r>
  <r>
    <x v="2"/>
    <n v="30"/>
    <x v="20"/>
    <x v="1"/>
    <n v="183"/>
    <x v="366"/>
  </r>
  <r>
    <x v="5"/>
    <n v="15"/>
    <x v="38"/>
    <x v="1"/>
    <n v="97.5"/>
    <x v="367"/>
  </r>
  <r>
    <x v="0"/>
    <n v="18"/>
    <x v="20"/>
    <x v="2"/>
    <n v="109.8"/>
    <x v="367"/>
  </r>
  <r>
    <x v="5"/>
    <n v="110"/>
    <x v="41"/>
    <x v="5"/>
    <n v="753.5"/>
    <x v="368"/>
  </r>
  <r>
    <x v="2"/>
    <n v="16"/>
    <x v="32"/>
    <x v="0"/>
    <n v="114.4"/>
    <x v="369"/>
  </r>
  <r>
    <x v="1"/>
    <n v="33"/>
    <x v="24"/>
    <x v="3"/>
    <n v="184.8"/>
    <x v="370"/>
  </r>
  <r>
    <x v="5"/>
    <n v="16"/>
    <x v="36"/>
    <x v="5"/>
    <n v="91.2"/>
    <x v="370"/>
  </r>
  <r>
    <x v="3"/>
    <n v="30"/>
    <x v="13"/>
    <x v="3"/>
    <n v="211.5"/>
    <x v="370"/>
  </r>
  <r>
    <x v="2"/>
    <n v="29"/>
    <x v="4"/>
    <x v="4"/>
    <n v="210.25"/>
    <x v="371"/>
  </r>
  <r>
    <x v="0"/>
    <n v="136"/>
    <x v="15"/>
    <x v="0"/>
    <n v="877.2"/>
    <x v="371"/>
  </r>
  <r>
    <x v="2"/>
    <n v="19"/>
    <x v="30"/>
    <x v="1"/>
    <n v="100.7"/>
    <x v="372"/>
  </r>
  <r>
    <x v="0"/>
    <n v="29"/>
    <x v="20"/>
    <x v="0"/>
    <n v="176.9"/>
    <x v="373"/>
  </r>
  <r>
    <x v="1"/>
    <n v="22"/>
    <x v="15"/>
    <x v="2"/>
    <n v="141.9"/>
    <x v="374"/>
  </r>
  <r>
    <x v="2"/>
    <n v="22"/>
    <x v="1"/>
    <x v="1"/>
    <n v="151.80000000000001"/>
    <x v="375"/>
  </r>
  <r>
    <x v="4"/>
    <n v="33"/>
    <x v="9"/>
    <x v="0"/>
    <n v="199.65"/>
    <x v="376"/>
  </r>
  <r>
    <x v="5"/>
    <n v="181"/>
    <x v="41"/>
    <x v="3"/>
    <n v="1239.8499999999999"/>
    <x v="377"/>
  </r>
  <r>
    <x v="3"/>
    <n v="34"/>
    <x v="40"/>
    <x v="3"/>
    <n v="195.5"/>
    <x v="377"/>
  </r>
  <r>
    <x v="4"/>
    <n v="143"/>
    <x v="40"/>
    <x v="1"/>
    <n v="822.25"/>
    <x v="378"/>
  </r>
  <r>
    <x v="0"/>
    <n v="40"/>
    <x v="19"/>
    <x v="1"/>
    <n v="266"/>
    <x v="379"/>
  </r>
  <r>
    <x v="0"/>
    <n v="25"/>
    <x v="10"/>
    <x v="0"/>
    <n v="136.25"/>
    <x v="379"/>
  </r>
  <r>
    <x v="0"/>
    <n v="198"/>
    <x v="40"/>
    <x v="0"/>
    <n v="1138.5"/>
    <x v="379"/>
  </r>
  <r>
    <x v="3"/>
    <n v="16"/>
    <x v="13"/>
    <x v="0"/>
    <n v="112.8"/>
    <x v="380"/>
  </r>
  <r>
    <x v="4"/>
    <n v="136"/>
    <x v="49"/>
    <x v="5"/>
    <n v="768.4"/>
    <x v="380"/>
  </r>
  <r>
    <x v="4"/>
    <n v="23"/>
    <x v="15"/>
    <x v="4"/>
    <n v="148.35"/>
    <x v="381"/>
  </r>
  <r>
    <x v="2"/>
    <n v="13"/>
    <x v="37"/>
    <x v="0"/>
    <n v="79.95"/>
    <x v="381"/>
  </r>
  <r>
    <x v="1"/>
    <n v="31"/>
    <x v="5"/>
    <x v="0"/>
    <n v="170.5"/>
    <x v="382"/>
  </r>
  <r>
    <x v="5"/>
    <n v="32"/>
    <x v="39"/>
    <x v="0"/>
    <n v="164.8"/>
    <x v="382"/>
  </r>
  <r>
    <x v="3"/>
    <n v="32"/>
    <x v="31"/>
    <x v="4"/>
    <n v="172.8"/>
    <x v="383"/>
  </r>
  <r>
    <x v="5"/>
    <n v="13"/>
    <x v="8"/>
    <x v="3"/>
    <n v="96.85"/>
    <x v="383"/>
  </r>
  <r>
    <x v="2"/>
    <n v="199"/>
    <x v="49"/>
    <x v="4"/>
    <n v="1124.3499999999999"/>
    <x v="384"/>
  </r>
  <r>
    <x v="2"/>
    <n v="34"/>
    <x v="14"/>
    <x v="3"/>
    <n v="171.7"/>
    <x v="385"/>
  </r>
  <r>
    <x v="1"/>
    <n v="23"/>
    <x v="2"/>
    <x v="0"/>
    <n v="115"/>
    <x v="385"/>
  </r>
  <r>
    <x v="2"/>
    <n v="25"/>
    <x v="30"/>
    <x v="1"/>
    <n v="132.5"/>
    <x v="386"/>
  </r>
  <r>
    <x v="4"/>
    <n v="11"/>
    <x v="15"/>
    <x v="4"/>
    <n v="70.95"/>
    <x v="386"/>
  </r>
  <r>
    <x v="1"/>
    <n v="19"/>
    <x v="27"/>
    <x v="4"/>
    <n v="132.05000000000001"/>
    <x v="387"/>
  </r>
  <r>
    <x v="3"/>
    <n v="35"/>
    <x v="26"/>
    <x v="3"/>
    <n v="206.5"/>
    <x v="388"/>
  </r>
  <r>
    <x v="2"/>
    <n v="31"/>
    <x v="29"/>
    <x v="3"/>
    <n v="196.85"/>
    <x v="389"/>
  </r>
  <r>
    <x v="4"/>
    <n v="15"/>
    <x v="48"/>
    <x v="0"/>
    <n v="94.5"/>
    <x v="389"/>
  </r>
  <r>
    <x v="2"/>
    <n v="16"/>
    <x v="25"/>
    <x v="4"/>
    <n v="92.8"/>
    <x v="389"/>
  </r>
  <r>
    <x v="2"/>
    <n v="17"/>
    <x v="32"/>
    <x v="4"/>
    <n v="121.55"/>
    <x v="389"/>
  </r>
  <r>
    <x v="5"/>
    <n v="146"/>
    <x v="37"/>
    <x v="5"/>
    <n v="897.9"/>
    <x v="390"/>
  </r>
  <r>
    <x v="4"/>
    <n v="29"/>
    <x v="16"/>
    <x v="0"/>
    <n v="185.6"/>
    <x v="391"/>
  </r>
  <r>
    <x v="3"/>
    <n v="107"/>
    <x v="0"/>
    <x v="1"/>
    <n v="749"/>
    <x v="392"/>
  </r>
  <r>
    <x v="4"/>
    <n v="12"/>
    <x v="29"/>
    <x v="4"/>
    <n v="76.2"/>
    <x v="392"/>
  </r>
  <r>
    <x v="1"/>
    <n v="15"/>
    <x v="15"/>
    <x v="0"/>
    <n v="96.75"/>
    <x v="392"/>
  </r>
  <r>
    <x v="3"/>
    <n v="13"/>
    <x v="8"/>
    <x v="4"/>
    <n v="96.85"/>
    <x v="392"/>
  </r>
  <r>
    <x v="3"/>
    <n v="35"/>
    <x v="25"/>
    <x v="0"/>
    <n v="203"/>
    <x v="393"/>
  </r>
  <r>
    <x v="1"/>
    <n v="178"/>
    <x v="28"/>
    <x v="4"/>
    <n v="1263.8"/>
    <x v="393"/>
  </r>
  <r>
    <x v="3"/>
    <n v="108"/>
    <x v="24"/>
    <x v="5"/>
    <n v="604.79999999999995"/>
    <x v="394"/>
  </r>
  <r>
    <x v="2"/>
    <n v="24"/>
    <x v="37"/>
    <x v="4"/>
    <n v="147.6"/>
    <x v="395"/>
  </r>
  <r>
    <x v="1"/>
    <n v="31"/>
    <x v="27"/>
    <x v="0"/>
    <n v="215.45"/>
    <x v="396"/>
  </r>
  <r>
    <x v="5"/>
    <n v="23"/>
    <x v="1"/>
    <x v="0"/>
    <n v="158.69999999999999"/>
    <x v="397"/>
  </r>
  <r>
    <x v="5"/>
    <n v="154"/>
    <x v="43"/>
    <x v="0"/>
    <n v="1108.8"/>
    <x v="398"/>
  </r>
  <r>
    <x v="1"/>
    <n v="15"/>
    <x v="20"/>
    <x v="5"/>
    <n v="91.5"/>
    <x v="398"/>
  </r>
  <r>
    <x v="1"/>
    <n v="23"/>
    <x v="48"/>
    <x v="5"/>
    <n v="144.9"/>
    <x v="398"/>
  </r>
  <r>
    <x v="5"/>
    <n v="13"/>
    <x v="15"/>
    <x v="1"/>
    <n v="83.85"/>
    <x v="398"/>
  </r>
  <r>
    <x v="3"/>
    <n v="23"/>
    <x v="16"/>
    <x v="5"/>
    <n v="147.19999999999999"/>
    <x v="398"/>
  </r>
  <r>
    <x v="4"/>
    <n v="100"/>
    <x v="3"/>
    <x v="4"/>
    <n v="520"/>
    <x v="399"/>
  </r>
  <r>
    <x v="2"/>
    <n v="17"/>
    <x v="34"/>
    <x v="0"/>
    <n v="102"/>
    <x v="399"/>
  </r>
  <r>
    <x v="3"/>
    <n v="20"/>
    <x v="5"/>
    <x v="2"/>
    <n v="110"/>
    <x v="400"/>
  </r>
  <r>
    <x v="1"/>
    <n v="14"/>
    <x v="22"/>
    <x v="2"/>
    <n v="83.3"/>
    <x v="401"/>
  </r>
  <r>
    <x v="3"/>
    <n v="166"/>
    <x v="34"/>
    <x v="1"/>
    <n v="996"/>
    <x v="401"/>
  </r>
  <r>
    <x v="1"/>
    <n v="20"/>
    <x v="36"/>
    <x v="1"/>
    <n v="114"/>
    <x v="401"/>
  </r>
  <r>
    <x v="1"/>
    <n v="29"/>
    <x v="45"/>
    <x v="5"/>
    <n v="147.9"/>
    <x v="401"/>
  </r>
  <r>
    <x v="1"/>
    <n v="16"/>
    <x v="35"/>
    <x v="3"/>
    <n v="108"/>
    <x v="402"/>
  </r>
  <r>
    <x v="1"/>
    <n v="33"/>
    <x v="46"/>
    <x v="5"/>
    <n v="216.15"/>
    <x v="402"/>
  </r>
  <r>
    <x v="1"/>
    <n v="11"/>
    <x v="48"/>
    <x v="4"/>
    <n v="69.3"/>
    <x v="403"/>
  </r>
  <r>
    <x v="2"/>
    <n v="18"/>
    <x v="11"/>
    <x v="1"/>
    <n v="122.4"/>
    <x v="404"/>
  </r>
  <r>
    <x v="3"/>
    <n v="13"/>
    <x v="47"/>
    <x v="5"/>
    <n v="87.1"/>
    <x v="404"/>
  </r>
  <r>
    <x v="2"/>
    <n v="27"/>
    <x v="1"/>
    <x v="1"/>
    <n v="186.3"/>
    <x v="405"/>
  </r>
  <r>
    <x v="2"/>
    <n v="16"/>
    <x v="7"/>
    <x v="4"/>
    <n v="118.4"/>
    <x v="406"/>
  </r>
  <r>
    <x v="2"/>
    <n v="15"/>
    <x v="9"/>
    <x v="0"/>
    <n v="90.75"/>
    <x v="407"/>
  </r>
  <r>
    <x v="0"/>
    <n v="138"/>
    <x v="6"/>
    <x v="4"/>
    <n v="1014.3"/>
    <x v="407"/>
  </r>
  <r>
    <x v="1"/>
    <n v="13"/>
    <x v="2"/>
    <x v="5"/>
    <n v="65"/>
    <x v="408"/>
  </r>
  <r>
    <x v="5"/>
    <n v="19"/>
    <x v="41"/>
    <x v="0"/>
    <n v="130.15"/>
    <x v="409"/>
  </r>
  <r>
    <x v="0"/>
    <n v="34"/>
    <x v="30"/>
    <x v="2"/>
    <n v="180.2"/>
    <x v="409"/>
  </r>
  <r>
    <x v="3"/>
    <n v="192"/>
    <x v="10"/>
    <x v="5"/>
    <n v="1046.4000000000001"/>
    <x v="410"/>
  </r>
  <r>
    <x v="3"/>
    <n v="23"/>
    <x v="6"/>
    <x v="4"/>
    <n v="169.05"/>
    <x v="410"/>
  </r>
  <r>
    <x v="5"/>
    <n v="21"/>
    <x v="36"/>
    <x v="5"/>
    <n v="119.7"/>
    <x v="411"/>
  </r>
  <r>
    <x v="2"/>
    <n v="33"/>
    <x v="43"/>
    <x v="4"/>
    <n v="237.6"/>
    <x v="411"/>
  </r>
  <r>
    <x v="2"/>
    <n v="16"/>
    <x v="28"/>
    <x v="2"/>
    <n v="113.6"/>
    <x v="412"/>
  </r>
  <r>
    <x v="4"/>
    <n v="17"/>
    <x v="42"/>
    <x v="2"/>
    <n v="124.1"/>
    <x v="412"/>
  </r>
  <r>
    <x v="2"/>
    <n v="15"/>
    <x v="14"/>
    <x v="1"/>
    <n v="75.75"/>
    <x v="412"/>
  </r>
  <r>
    <x v="3"/>
    <n v="28"/>
    <x v="32"/>
    <x v="5"/>
    <n v="200.2"/>
    <x v="413"/>
  </r>
  <r>
    <x v="1"/>
    <n v="28"/>
    <x v="16"/>
    <x v="2"/>
    <n v="179.2"/>
    <x v="414"/>
  </r>
  <r>
    <x v="0"/>
    <n v="28"/>
    <x v="14"/>
    <x v="4"/>
    <n v="141.4"/>
    <x v="415"/>
  </r>
  <r>
    <x v="4"/>
    <n v="20"/>
    <x v="45"/>
    <x v="4"/>
    <n v="102"/>
    <x v="416"/>
  </r>
  <r>
    <x v="2"/>
    <n v="15"/>
    <x v="6"/>
    <x v="1"/>
    <n v="110.25"/>
    <x v="417"/>
  </r>
  <r>
    <x v="5"/>
    <n v="12"/>
    <x v="19"/>
    <x v="0"/>
    <n v="79.8"/>
    <x v="417"/>
  </r>
  <r>
    <x v="2"/>
    <n v="35"/>
    <x v="21"/>
    <x v="2"/>
    <n v="218.75"/>
    <x v="417"/>
  </r>
  <r>
    <x v="0"/>
    <n v="31"/>
    <x v="32"/>
    <x v="0"/>
    <n v="221.65"/>
    <x v="417"/>
  </r>
  <r>
    <x v="0"/>
    <n v="40"/>
    <x v="30"/>
    <x v="4"/>
    <n v="212"/>
    <x v="418"/>
  </r>
  <r>
    <x v="2"/>
    <n v="21"/>
    <x v="13"/>
    <x v="5"/>
    <n v="148.05000000000001"/>
    <x v="419"/>
  </r>
  <r>
    <x v="4"/>
    <n v="12"/>
    <x v="26"/>
    <x v="2"/>
    <n v="70.8"/>
    <x v="420"/>
  </r>
  <r>
    <x v="1"/>
    <n v="17"/>
    <x v="45"/>
    <x v="3"/>
    <n v="86.7"/>
    <x v="421"/>
  </r>
  <r>
    <x v="1"/>
    <n v="19"/>
    <x v="46"/>
    <x v="0"/>
    <n v="124.45"/>
    <x v="421"/>
  </r>
  <r>
    <x v="1"/>
    <n v="33"/>
    <x v="35"/>
    <x v="5"/>
    <n v="222.75"/>
    <x v="422"/>
  </r>
  <r>
    <x v="3"/>
    <n v="35"/>
    <x v="5"/>
    <x v="1"/>
    <n v="192.5"/>
    <x v="422"/>
  </r>
  <r>
    <x v="2"/>
    <n v="17"/>
    <x v="38"/>
    <x v="0"/>
    <n v="110.5"/>
    <x v="423"/>
  </r>
  <r>
    <x v="1"/>
    <n v="31"/>
    <x v="23"/>
    <x v="1"/>
    <n v="162.75"/>
    <x v="424"/>
  </r>
  <r>
    <x v="2"/>
    <n v="18"/>
    <x v="31"/>
    <x v="0"/>
    <n v="97.2"/>
    <x v="424"/>
  </r>
  <r>
    <x v="1"/>
    <n v="130"/>
    <x v="29"/>
    <x v="4"/>
    <n v="825.5"/>
    <x v="425"/>
  </r>
  <r>
    <x v="2"/>
    <n v="20"/>
    <x v="31"/>
    <x v="4"/>
    <n v="108"/>
    <x v="426"/>
  </r>
  <r>
    <x v="4"/>
    <n v="147"/>
    <x v="7"/>
    <x v="1"/>
    <n v="1087.8"/>
    <x v="427"/>
  </r>
  <r>
    <x v="2"/>
    <n v="17"/>
    <x v="18"/>
    <x v="5"/>
    <n v="112.2"/>
    <x v="427"/>
  </r>
  <r>
    <x v="3"/>
    <n v="12"/>
    <x v="9"/>
    <x v="2"/>
    <n v="72.599999999999994"/>
    <x v="428"/>
  </r>
  <r>
    <x v="5"/>
    <n v="24"/>
    <x v="23"/>
    <x v="2"/>
    <n v="126"/>
    <x v="429"/>
  </r>
  <r>
    <x v="5"/>
    <n v="11"/>
    <x v="12"/>
    <x v="1"/>
    <n v="58.85"/>
    <x v="430"/>
  </r>
  <r>
    <x v="1"/>
    <n v="24"/>
    <x v="39"/>
    <x v="2"/>
    <n v="123.6"/>
    <x v="431"/>
  </r>
  <r>
    <x v="5"/>
    <n v="31"/>
    <x v="8"/>
    <x v="1"/>
    <n v="230.95"/>
    <x v="431"/>
  </r>
  <r>
    <x v="2"/>
    <n v="35"/>
    <x v="15"/>
    <x v="1"/>
    <n v="225.75"/>
    <x v="432"/>
  </r>
  <r>
    <x v="1"/>
    <n v="17"/>
    <x v="4"/>
    <x v="5"/>
    <n v="123.25"/>
    <x v="432"/>
  </r>
  <r>
    <x v="0"/>
    <n v="32"/>
    <x v="22"/>
    <x v="4"/>
    <n v="190.4"/>
    <x v="433"/>
  </r>
  <r>
    <x v="4"/>
    <n v="18"/>
    <x v="29"/>
    <x v="0"/>
    <n v="114.3"/>
    <x v="434"/>
  </r>
  <r>
    <x v="3"/>
    <n v="27"/>
    <x v="9"/>
    <x v="1"/>
    <n v="163.35"/>
    <x v="434"/>
  </r>
  <r>
    <x v="0"/>
    <n v="28"/>
    <x v="40"/>
    <x v="1"/>
    <n v="161"/>
    <x v="435"/>
  </r>
  <r>
    <x v="0"/>
    <n v="26"/>
    <x v="10"/>
    <x v="4"/>
    <n v="141.69999999999999"/>
    <x v="435"/>
  </r>
  <r>
    <x v="5"/>
    <n v="22"/>
    <x v="11"/>
    <x v="1"/>
    <n v="149.6"/>
    <x v="435"/>
  </r>
  <r>
    <x v="4"/>
    <n v="33"/>
    <x v="35"/>
    <x v="5"/>
    <n v="222.75"/>
    <x v="436"/>
  </r>
  <r>
    <x v="5"/>
    <n v="34"/>
    <x v="47"/>
    <x v="5"/>
    <n v="227.8"/>
    <x v="437"/>
  </r>
  <r>
    <x v="2"/>
    <n v="17"/>
    <x v="20"/>
    <x v="1"/>
    <n v="103.7"/>
    <x v="437"/>
  </r>
  <r>
    <x v="1"/>
    <n v="21"/>
    <x v="38"/>
    <x v="1"/>
    <n v="136.5"/>
    <x v="438"/>
  </r>
  <r>
    <x v="5"/>
    <n v="17"/>
    <x v="22"/>
    <x v="0"/>
    <n v="101.15"/>
    <x v="439"/>
  </r>
  <r>
    <x v="1"/>
    <n v="32"/>
    <x v="31"/>
    <x v="0"/>
    <n v="172.8"/>
    <x v="440"/>
  </r>
  <r>
    <x v="3"/>
    <n v="133"/>
    <x v="2"/>
    <x v="0"/>
    <n v="665"/>
    <x v="440"/>
  </r>
  <r>
    <x v="3"/>
    <n v="153"/>
    <x v="48"/>
    <x v="1"/>
    <n v="963.9"/>
    <x v="441"/>
  </r>
  <r>
    <x v="4"/>
    <n v="13"/>
    <x v="33"/>
    <x v="5"/>
    <n v="72.150000000000006"/>
    <x v="442"/>
  </r>
  <r>
    <x v="2"/>
    <n v="13"/>
    <x v="27"/>
    <x v="0"/>
    <n v="90.35"/>
    <x v="442"/>
  </r>
  <r>
    <x v="5"/>
    <n v="10"/>
    <x v="18"/>
    <x v="3"/>
    <n v="66"/>
    <x v="442"/>
  </r>
  <r>
    <x v="5"/>
    <n v="20"/>
    <x v="5"/>
    <x v="0"/>
    <n v="110"/>
    <x v="442"/>
  </r>
  <r>
    <x v="2"/>
    <n v="14"/>
    <x v="32"/>
    <x v="0"/>
    <n v="100.1"/>
    <x v="443"/>
  </r>
  <r>
    <x v="0"/>
    <n v="175"/>
    <x v="40"/>
    <x v="2"/>
    <n v="1006.25"/>
    <x v="444"/>
  </r>
  <r>
    <x v="1"/>
    <n v="16"/>
    <x v="11"/>
    <x v="5"/>
    <n v="108.8"/>
    <x v="445"/>
  </r>
  <r>
    <x v="5"/>
    <n v="104"/>
    <x v="2"/>
    <x v="1"/>
    <n v="520"/>
    <x v="446"/>
  </r>
  <r>
    <x v="0"/>
    <n v="18"/>
    <x v="19"/>
    <x v="1"/>
    <n v="119.7"/>
    <x v="447"/>
  </r>
  <r>
    <x v="3"/>
    <n v="16"/>
    <x v="22"/>
    <x v="0"/>
    <n v="95.2"/>
    <x v="447"/>
  </r>
  <r>
    <x v="0"/>
    <n v="13"/>
    <x v="41"/>
    <x v="1"/>
    <n v="89.05"/>
    <x v="447"/>
  </r>
  <r>
    <x v="0"/>
    <n v="33"/>
    <x v="17"/>
    <x v="1"/>
    <n v="204.6"/>
    <x v="448"/>
  </r>
  <r>
    <x v="4"/>
    <n v="16"/>
    <x v="31"/>
    <x v="4"/>
    <n v="86.4"/>
    <x v="449"/>
  </r>
  <r>
    <x v="4"/>
    <n v="27"/>
    <x v="26"/>
    <x v="1"/>
    <n v="159.30000000000001"/>
    <x v="450"/>
  </r>
  <r>
    <x v="3"/>
    <n v="14"/>
    <x v="41"/>
    <x v="5"/>
    <n v="95.9"/>
    <x v="451"/>
  </r>
  <r>
    <x v="0"/>
    <n v="18"/>
    <x v="7"/>
    <x v="3"/>
    <n v="133.19999999999999"/>
    <x v="452"/>
  </r>
  <r>
    <x v="4"/>
    <n v="17"/>
    <x v="30"/>
    <x v="1"/>
    <n v="90.1"/>
    <x v="453"/>
  </r>
  <r>
    <x v="1"/>
    <n v="33"/>
    <x v="33"/>
    <x v="5"/>
    <n v="183.15"/>
    <x v="453"/>
  </r>
  <r>
    <x v="1"/>
    <n v="13"/>
    <x v="8"/>
    <x v="0"/>
    <n v="96.85"/>
    <x v="454"/>
  </r>
  <r>
    <x v="4"/>
    <n v="35"/>
    <x v="24"/>
    <x v="1"/>
    <n v="196"/>
    <x v="455"/>
  </r>
  <r>
    <x v="2"/>
    <n v="17"/>
    <x v="47"/>
    <x v="2"/>
    <n v="113.9"/>
    <x v="456"/>
  </r>
  <r>
    <x v="2"/>
    <n v="33"/>
    <x v="43"/>
    <x v="4"/>
    <n v="237.6"/>
    <x v="456"/>
  </r>
  <r>
    <x v="3"/>
    <n v="21"/>
    <x v="17"/>
    <x v="1"/>
    <n v="130.19999999999999"/>
    <x v="456"/>
  </r>
  <r>
    <x v="1"/>
    <n v="36"/>
    <x v="3"/>
    <x v="5"/>
    <n v="187.2"/>
    <x v="457"/>
  </r>
  <r>
    <x v="3"/>
    <n v="24"/>
    <x v="0"/>
    <x v="1"/>
    <n v="168"/>
    <x v="458"/>
  </r>
  <r>
    <x v="3"/>
    <n v="10"/>
    <x v="5"/>
    <x v="1"/>
    <n v="55"/>
    <x v="459"/>
  </r>
  <r>
    <x v="5"/>
    <n v="12"/>
    <x v="16"/>
    <x v="0"/>
    <n v="76.8"/>
    <x v="460"/>
  </r>
  <r>
    <x v="3"/>
    <n v="14"/>
    <x v="27"/>
    <x v="4"/>
    <n v="97.3"/>
    <x v="460"/>
  </r>
  <r>
    <x v="4"/>
    <n v="24"/>
    <x v="5"/>
    <x v="1"/>
    <n v="132"/>
    <x v="461"/>
  </r>
  <r>
    <x v="2"/>
    <n v="12"/>
    <x v="15"/>
    <x v="5"/>
    <n v="77.400000000000006"/>
    <x v="462"/>
  </r>
  <r>
    <x v="4"/>
    <n v="12"/>
    <x v="15"/>
    <x v="0"/>
    <n v="77.400000000000006"/>
    <x v="462"/>
  </r>
  <r>
    <x v="1"/>
    <n v="24"/>
    <x v="48"/>
    <x v="4"/>
    <n v="151.19999999999999"/>
    <x v="462"/>
  </r>
  <r>
    <x v="4"/>
    <n v="15"/>
    <x v="34"/>
    <x v="1"/>
    <n v="90"/>
    <x v="463"/>
  </r>
  <r>
    <x v="5"/>
    <n v="25"/>
    <x v="49"/>
    <x v="3"/>
    <n v="141.25"/>
    <x v="464"/>
  </r>
  <r>
    <x v="1"/>
    <n v="36"/>
    <x v="2"/>
    <x v="0"/>
    <n v="180"/>
    <x v="464"/>
  </r>
  <r>
    <x v="2"/>
    <n v="17"/>
    <x v="44"/>
    <x v="3"/>
    <n v="99.45"/>
    <x v="465"/>
  </r>
  <r>
    <x v="3"/>
    <n v="23"/>
    <x v="10"/>
    <x v="4"/>
    <n v="125.35"/>
    <x v="466"/>
  </r>
  <r>
    <x v="5"/>
    <n v="33"/>
    <x v="33"/>
    <x v="0"/>
    <n v="183.15"/>
    <x v="466"/>
  </r>
  <r>
    <x v="3"/>
    <n v="27"/>
    <x v="11"/>
    <x v="3"/>
    <n v="183.6"/>
    <x v="466"/>
  </r>
  <r>
    <x v="4"/>
    <n v="12"/>
    <x v="27"/>
    <x v="5"/>
    <n v="83.4"/>
    <x v="467"/>
  </r>
  <r>
    <x v="2"/>
    <n v="25"/>
    <x v="7"/>
    <x v="5"/>
    <n v="185"/>
    <x v="468"/>
  </r>
  <r>
    <x v="0"/>
    <n v="29"/>
    <x v="11"/>
    <x v="2"/>
    <n v="197.2"/>
    <x v="469"/>
  </r>
  <r>
    <x v="1"/>
    <n v="19"/>
    <x v="19"/>
    <x v="0"/>
    <n v="126.35"/>
    <x v="470"/>
  </r>
  <r>
    <x v="0"/>
    <n v="19"/>
    <x v="10"/>
    <x v="1"/>
    <n v="103.55"/>
    <x v="471"/>
  </r>
  <r>
    <x v="3"/>
    <n v="32"/>
    <x v="46"/>
    <x v="1"/>
    <n v="209.6"/>
    <x v="471"/>
  </r>
  <r>
    <x v="5"/>
    <n v="113"/>
    <x v="0"/>
    <x v="3"/>
    <n v="791"/>
    <x v="472"/>
  </r>
  <r>
    <x v="2"/>
    <n v="25"/>
    <x v="36"/>
    <x v="0"/>
    <n v="142.5"/>
    <x v="473"/>
  </r>
  <r>
    <x v="1"/>
    <n v="20"/>
    <x v="35"/>
    <x v="4"/>
    <n v="135"/>
    <x v="473"/>
  </r>
  <r>
    <x v="3"/>
    <n v="14"/>
    <x v="11"/>
    <x v="5"/>
    <n v="95.2"/>
    <x v="474"/>
  </r>
  <r>
    <x v="3"/>
    <n v="17"/>
    <x v="23"/>
    <x v="5"/>
    <n v="89.25"/>
    <x v="474"/>
  </r>
  <r>
    <x v="5"/>
    <n v="12"/>
    <x v="42"/>
    <x v="4"/>
    <n v="87.6"/>
    <x v="474"/>
  </r>
  <r>
    <x v="5"/>
    <n v="15"/>
    <x v="5"/>
    <x v="5"/>
    <n v="82.5"/>
    <x v="475"/>
  </r>
  <r>
    <x v="5"/>
    <n v="12"/>
    <x v="20"/>
    <x v="1"/>
    <n v="73.2"/>
    <x v="476"/>
  </r>
  <r>
    <x v="0"/>
    <n v="32"/>
    <x v="27"/>
    <x v="5"/>
    <n v="222.4"/>
    <x v="477"/>
  </r>
  <r>
    <x v="3"/>
    <n v="27"/>
    <x v="43"/>
    <x v="1"/>
    <n v="194.4"/>
    <x v="478"/>
  </r>
  <r>
    <x v="5"/>
    <n v="35"/>
    <x v="13"/>
    <x v="5"/>
    <n v="246.75"/>
    <x v="479"/>
  </r>
  <r>
    <x v="5"/>
    <n v="27"/>
    <x v="16"/>
    <x v="3"/>
    <n v="172.8"/>
    <x v="480"/>
  </r>
  <r>
    <x v="0"/>
    <n v="144"/>
    <x v="45"/>
    <x v="1"/>
    <n v="734.4"/>
    <x v="481"/>
  </r>
  <r>
    <x v="5"/>
    <n v="106"/>
    <x v="36"/>
    <x v="2"/>
    <n v="604.20000000000005"/>
    <x v="482"/>
  </r>
  <r>
    <x v="3"/>
    <n v="115"/>
    <x v="1"/>
    <x v="5"/>
    <n v="793.5"/>
    <x v="483"/>
  </r>
  <r>
    <x v="2"/>
    <n v="26"/>
    <x v="16"/>
    <x v="5"/>
    <n v="166.4"/>
    <x v="484"/>
  </r>
  <r>
    <x v="1"/>
    <n v="123"/>
    <x v="11"/>
    <x v="5"/>
    <n v="836.4"/>
    <x v="484"/>
  </r>
  <r>
    <x v="3"/>
    <n v="22"/>
    <x v="8"/>
    <x v="4"/>
    <n v="163.9"/>
    <x v="485"/>
  </r>
  <r>
    <x v="1"/>
    <n v="32"/>
    <x v="35"/>
    <x v="3"/>
    <n v="216"/>
    <x v="486"/>
  </r>
  <r>
    <x v="1"/>
    <n v="12"/>
    <x v="15"/>
    <x v="5"/>
    <n v="77.400000000000006"/>
    <x v="486"/>
  </r>
  <r>
    <x v="1"/>
    <n v="34"/>
    <x v="44"/>
    <x v="1"/>
    <n v="198.9"/>
    <x v="486"/>
  </r>
  <r>
    <x v="2"/>
    <n v="21"/>
    <x v="35"/>
    <x v="5"/>
    <n v="141.75"/>
    <x v="486"/>
  </r>
  <r>
    <x v="5"/>
    <n v="18"/>
    <x v="29"/>
    <x v="5"/>
    <n v="114.3"/>
    <x v="487"/>
  </r>
  <r>
    <x v="1"/>
    <n v="22"/>
    <x v="17"/>
    <x v="1"/>
    <n v="136.4"/>
    <x v="488"/>
  </r>
  <r>
    <x v="3"/>
    <n v="21"/>
    <x v="32"/>
    <x v="2"/>
    <n v="150.15"/>
    <x v="489"/>
  </r>
  <r>
    <x v="0"/>
    <n v="18"/>
    <x v="21"/>
    <x v="4"/>
    <n v="112.5"/>
    <x v="490"/>
  </r>
  <r>
    <x v="3"/>
    <n v="10"/>
    <x v="6"/>
    <x v="5"/>
    <n v="73.5"/>
    <x v="491"/>
  </r>
  <r>
    <x v="2"/>
    <n v="12"/>
    <x v="10"/>
    <x v="1"/>
    <n v="65.400000000000006"/>
    <x v="491"/>
  </r>
  <r>
    <x v="1"/>
    <n v="28"/>
    <x v="48"/>
    <x v="5"/>
    <n v="176.4"/>
    <x v="491"/>
  </r>
  <r>
    <x v="1"/>
    <n v="24"/>
    <x v="29"/>
    <x v="1"/>
    <n v="152.4"/>
    <x v="492"/>
  </r>
  <r>
    <x v="1"/>
    <n v="200"/>
    <x v="42"/>
    <x v="5"/>
    <n v="1460"/>
    <x v="493"/>
  </r>
  <r>
    <x v="1"/>
    <n v="14"/>
    <x v="25"/>
    <x v="2"/>
    <n v="81.2"/>
    <x v="493"/>
  </r>
  <r>
    <x v="2"/>
    <n v="13"/>
    <x v="48"/>
    <x v="5"/>
    <n v="81.900000000000006"/>
    <x v="493"/>
  </r>
  <r>
    <x v="4"/>
    <n v="26"/>
    <x v="22"/>
    <x v="1"/>
    <n v="154.69999999999999"/>
    <x v="494"/>
  </r>
  <r>
    <x v="5"/>
    <n v="19"/>
    <x v="21"/>
    <x v="4"/>
    <n v="118.75"/>
    <x v="494"/>
  </r>
  <r>
    <x v="3"/>
    <n v="19"/>
    <x v="38"/>
    <x v="1"/>
    <n v="123.5"/>
    <x v="495"/>
  </r>
  <r>
    <x v="4"/>
    <n v="16"/>
    <x v="21"/>
    <x v="0"/>
    <n v="100"/>
    <x v="495"/>
  </r>
  <r>
    <x v="5"/>
    <n v="14"/>
    <x v="26"/>
    <x v="0"/>
    <n v="82.6"/>
    <x v="495"/>
  </r>
  <r>
    <x v="1"/>
    <n v="102"/>
    <x v="37"/>
    <x v="1"/>
    <n v="627.29999999999995"/>
    <x v="496"/>
  </r>
  <r>
    <x v="1"/>
    <n v="15"/>
    <x v="44"/>
    <x v="5"/>
    <n v="87.75"/>
    <x v="497"/>
  </r>
  <r>
    <x v="3"/>
    <n v="17"/>
    <x v="29"/>
    <x v="1"/>
    <n v="107.95"/>
    <x v="498"/>
  </r>
  <r>
    <x v="3"/>
    <n v="15"/>
    <x v="27"/>
    <x v="5"/>
    <n v="104.25"/>
    <x v="499"/>
  </r>
  <r>
    <x v="2"/>
    <n v="29"/>
    <x v="4"/>
    <x v="1"/>
    <n v="210.25"/>
    <x v="499"/>
  </r>
  <r>
    <x v="1"/>
    <n v="17"/>
    <x v="8"/>
    <x v="4"/>
    <n v="126.65"/>
    <x v="500"/>
  </r>
  <r>
    <x v="3"/>
    <n v="32"/>
    <x v="26"/>
    <x v="0"/>
    <n v="188.8"/>
    <x v="500"/>
  </r>
  <r>
    <x v="3"/>
    <n v="17"/>
    <x v="1"/>
    <x v="3"/>
    <n v="117.3"/>
    <x v="501"/>
  </r>
  <r>
    <x v="3"/>
    <n v="17"/>
    <x v="35"/>
    <x v="0"/>
    <n v="114.75"/>
    <x v="501"/>
  </r>
  <r>
    <x v="3"/>
    <n v="15"/>
    <x v="25"/>
    <x v="1"/>
    <n v="87"/>
    <x v="502"/>
  </r>
  <r>
    <x v="4"/>
    <n v="26"/>
    <x v="34"/>
    <x v="0"/>
    <n v="156"/>
    <x v="502"/>
  </r>
  <r>
    <x v="3"/>
    <n v="15"/>
    <x v="22"/>
    <x v="1"/>
    <n v="89.25"/>
    <x v="503"/>
  </r>
  <r>
    <x v="2"/>
    <n v="25"/>
    <x v="17"/>
    <x v="5"/>
    <n v="155"/>
    <x v="504"/>
  </r>
  <r>
    <x v="2"/>
    <n v="124"/>
    <x v="33"/>
    <x v="4"/>
    <n v="688.2"/>
    <x v="505"/>
  </r>
  <r>
    <x v="0"/>
    <n v="24"/>
    <x v="7"/>
    <x v="1"/>
    <n v="177.6"/>
    <x v="505"/>
  </r>
  <r>
    <x v="1"/>
    <n v="16"/>
    <x v="37"/>
    <x v="0"/>
    <n v="98.4"/>
    <x v="505"/>
  </r>
  <r>
    <x v="2"/>
    <n v="20"/>
    <x v="37"/>
    <x v="3"/>
    <n v="123"/>
    <x v="506"/>
  </r>
  <r>
    <x v="1"/>
    <n v="165"/>
    <x v="41"/>
    <x v="3"/>
    <n v="1130.25"/>
    <x v="506"/>
  </r>
  <r>
    <x v="3"/>
    <n v="24"/>
    <x v="17"/>
    <x v="5"/>
    <n v="148.80000000000001"/>
    <x v="507"/>
  </r>
  <r>
    <x v="1"/>
    <n v="31"/>
    <x v="31"/>
    <x v="3"/>
    <n v="167.4"/>
    <x v="507"/>
  </r>
  <r>
    <x v="2"/>
    <n v="15"/>
    <x v="27"/>
    <x v="4"/>
    <n v="104.25"/>
    <x v="508"/>
  </r>
  <r>
    <x v="2"/>
    <n v="22"/>
    <x v="47"/>
    <x v="4"/>
    <n v="147.4"/>
    <x v="508"/>
  </r>
  <r>
    <x v="3"/>
    <n v="160"/>
    <x v="16"/>
    <x v="2"/>
    <n v="1024"/>
    <x v="509"/>
  </r>
  <r>
    <x v="2"/>
    <n v="30"/>
    <x v="31"/>
    <x v="1"/>
    <n v="162"/>
    <x v="509"/>
  </r>
  <r>
    <x v="1"/>
    <n v="36"/>
    <x v="9"/>
    <x v="1"/>
    <n v="217.8"/>
    <x v="510"/>
  </r>
  <r>
    <x v="1"/>
    <n v="21"/>
    <x v="24"/>
    <x v="2"/>
    <n v="117.6"/>
    <x v="511"/>
  </r>
  <r>
    <x v="3"/>
    <n v="18"/>
    <x v="31"/>
    <x v="3"/>
    <n v="97.2"/>
    <x v="512"/>
  </r>
  <r>
    <x v="5"/>
    <n v="31"/>
    <x v="32"/>
    <x v="4"/>
    <n v="221.65"/>
    <x v="512"/>
  </r>
  <r>
    <x v="2"/>
    <n v="13"/>
    <x v="18"/>
    <x v="3"/>
    <n v="85.8"/>
    <x v="512"/>
  </r>
  <r>
    <x v="1"/>
    <n v="15"/>
    <x v="5"/>
    <x v="3"/>
    <n v="82.5"/>
    <x v="513"/>
  </r>
  <r>
    <x v="2"/>
    <n v="163"/>
    <x v="33"/>
    <x v="3"/>
    <n v="904.65"/>
    <x v="513"/>
  </r>
  <r>
    <x v="5"/>
    <n v="21"/>
    <x v="7"/>
    <x v="0"/>
    <n v="155.4"/>
    <x v="514"/>
  </r>
  <r>
    <x v="3"/>
    <n v="101"/>
    <x v="16"/>
    <x v="0"/>
    <n v="646.4"/>
    <x v="515"/>
  </r>
  <r>
    <x v="1"/>
    <n v="13"/>
    <x v="40"/>
    <x v="3"/>
    <n v="74.75"/>
    <x v="516"/>
  </r>
  <r>
    <x v="5"/>
    <n v="136"/>
    <x v="22"/>
    <x v="5"/>
    <n v="809.2"/>
    <x v="517"/>
  </r>
  <r>
    <x v="1"/>
    <n v="38"/>
    <x v="10"/>
    <x v="5"/>
    <n v="207.1"/>
    <x v="518"/>
  </r>
  <r>
    <x v="0"/>
    <n v="12"/>
    <x v="45"/>
    <x v="5"/>
    <n v="61.2"/>
    <x v="519"/>
  </r>
  <r>
    <x v="1"/>
    <n v="20"/>
    <x v="32"/>
    <x v="4"/>
    <n v="143"/>
    <x v="520"/>
  </r>
  <r>
    <x v="5"/>
    <n v="34"/>
    <x v="14"/>
    <x v="0"/>
    <n v="171.7"/>
    <x v="520"/>
  </r>
  <r>
    <x v="3"/>
    <n v="26"/>
    <x v="42"/>
    <x v="2"/>
    <n v="189.8"/>
    <x v="520"/>
  </r>
  <r>
    <x v="5"/>
    <n v="22"/>
    <x v="47"/>
    <x v="0"/>
    <n v="147.4"/>
    <x v="521"/>
  </r>
  <r>
    <x v="5"/>
    <n v="12"/>
    <x v="25"/>
    <x v="1"/>
    <n v="69.599999999999994"/>
    <x v="521"/>
  </r>
  <r>
    <x v="3"/>
    <n v="36"/>
    <x v="24"/>
    <x v="5"/>
    <n v="201.6"/>
    <x v="522"/>
  </r>
  <r>
    <x v="0"/>
    <n v="33"/>
    <x v="15"/>
    <x v="1"/>
    <n v="212.85"/>
    <x v="523"/>
  </r>
  <r>
    <x v="2"/>
    <n v="15"/>
    <x v="15"/>
    <x v="3"/>
    <n v="96.75"/>
    <x v="524"/>
  </r>
  <r>
    <x v="5"/>
    <n v="20"/>
    <x v="37"/>
    <x v="4"/>
    <n v="123"/>
    <x v="524"/>
  </r>
  <r>
    <x v="1"/>
    <n v="35"/>
    <x v="10"/>
    <x v="0"/>
    <n v="190.75"/>
    <x v="525"/>
  </r>
  <r>
    <x v="2"/>
    <n v="22"/>
    <x v="32"/>
    <x v="4"/>
    <n v="157.30000000000001"/>
    <x v="526"/>
  </r>
  <r>
    <x v="3"/>
    <n v="19"/>
    <x v="37"/>
    <x v="4"/>
    <n v="116.85"/>
    <x v="527"/>
  </r>
  <r>
    <x v="5"/>
    <n v="22"/>
    <x v="27"/>
    <x v="3"/>
    <n v="152.9"/>
    <x v="528"/>
  </r>
  <r>
    <x v="5"/>
    <n v="13"/>
    <x v="17"/>
    <x v="4"/>
    <n v="80.599999999999994"/>
    <x v="528"/>
  </r>
  <r>
    <x v="2"/>
    <n v="16"/>
    <x v="20"/>
    <x v="0"/>
    <n v="97.6"/>
    <x v="529"/>
  </r>
  <r>
    <x v="5"/>
    <n v="11"/>
    <x v="28"/>
    <x v="2"/>
    <n v="78.099999999999994"/>
    <x v="530"/>
  </r>
  <r>
    <x v="1"/>
    <n v="35"/>
    <x v="16"/>
    <x v="2"/>
    <n v="224"/>
    <x v="5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5" dataOnRows="1" dataPosition="0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3:H11" firstHeaderRow="1" firstDataRow="2" firstDataCol="1"/>
  <pivotFields count="9">
    <pivotField axis="axisCol" compact="0" outline="0" subtotalTop="0" showAll="0" includeNewItemsInFilter="1">
      <items count="7">
        <item x="1"/>
        <item x="3"/>
        <item x="0"/>
        <item x="5"/>
        <item x="4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0"/>
        <item x="5"/>
        <item x="3"/>
        <item x="2"/>
        <item x="1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ezzo Medio" fld="8" baseField="0" baseItem="0" numFmtId="165"/>
  </dataFields>
  <formats count="2">
    <format dxfId="1">
      <pivotArea outline="0" fieldPosition="0">
        <references count="3">
          <reference field="4294967294" count="1" selected="0">
            <x v="0"/>
          </reference>
          <reference field="0" count="0" selected="0"/>
          <reference field="3" count="0" selected="0"/>
        </references>
      </pivotArea>
    </format>
    <format dxfId="2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5" cacheId="5" dataOnRows="1" applyNumberFormats="0" applyBorderFormats="0" applyFontFormats="0" applyPatternFormats="0" applyAlignmentFormats="0" applyWidthHeightFormats="1" dataCaption="Dati" updatedVersion="6" minRefreshableVersion="3" asteriskTotals="1" showMemberPropertyTips="0" useAutoFormatting="1" itemPrintTitles="1" createdVersion="6" indent="0" compact="0" compactData="0" gridDropZones="1">
  <location ref="A1:E134" firstHeaderRow="2" firstDataRow="2" firstDataCol="4"/>
  <pivotFields count="9">
    <pivotField compact="0" outline="0" subtotalTop="0" showAll="0" includeNewItemsInFilter="1">
      <items count="7">
        <item x="1"/>
        <item x="3"/>
        <item x="0"/>
        <item x="5"/>
        <item x="4"/>
        <item x="2"/>
        <item t="default"/>
      </items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includeNewItemsInFilter="1">
      <items count="7">
        <item x="0"/>
        <item x="5"/>
        <item x="3"/>
        <item x="2"/>
        <item x="1"/>
        <item x="4"/>
        <item t="default"/>
      </items>
    </pivotField>
    <pivotField compact="0" numFmtId="166" outline="0" subtotalTop="0" showAll="0" includeNewItemsInFilter="1"/>
    <pivotField axis="axisRow" compact="0" numFmtId="14" outline="0" subtotalTop="0" showAll="0" includeNewItemsInFilter="1" defaultSubtotal="0">
      <items count="6">
        <item x="1"/>
        <item x="2"/>
        <item x="3"/>
        <item x="4"/>
        <item x="0"/>
        <item x="5"/>
      </items>
    </pivotField>
    <pivotField axis="axisRow" compact="0" outline="0" subtotalTop="0" showAll="0" includeNewItemsInFilter="1" sumSubtotal="1">
      <items count="3">
        <item n="Tropicali" x="0"/>
        <item n="Nostrani" x="1"/>
        <item t="sum"/>
      </items>
    </pivotField>
    <pivotField axis="axisRow" compact="0" outline="0" subtotalTop="0" showAll="0" includeNewItemsInFilter="1" sumSubtotal="1">
      <items count="6">
        <item x="0"/>
        <item x="1"/>
        <item x="2"/>
        <item x="3"/>
        <item x="4"/>
        <item t="sum"/>
      </items>
    </pivotField>
    <pivotField compact="0" outline="0" subtotalTop="0" dragToRow="0" dragToCol="0" dragToPage="0" showAll="0" includeNewItemsInFilter="1" defaultSubtotal="0"/>
  </pivotFields>
  <rowFields count="4">
    <field x="3"/>
    <field x="6"/>
    <field x="5"/>
    <field x="7"/>
  </rowFields>
  <rowItems count="132">
    <i>
      <x/>
      <x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/>
    </i>
    <i r="1">
      <x v="1"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 v="1"/>
    </i>
    <i t="default">
      <x/>
    </i>
    <i>
      <x v="1"/>
      <x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/>
    </i>
    <i r="1">
      <x v="1"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 v="1"/>
    </i>
    <i t="default">
      <x v="1"/>
    </i>
    <i>
      <x v="2"/>
      <x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/>
    </i>
    <i r="1">
      <x v="1"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 v="1"/>
    </i>
    <i t="default">
      <x v="2"/>
    </i>
    <i>
      <x v="3"/>
      <x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/>
    </i>
    <i r="1">
      <x v="1"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 v="1"/>
    </i>
    <i t="default">
      <x v="3"/>
    </i>
    <i>
      <x v="4"/>
      <x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/>
    </i>
    <i r="1">
      <x v="1"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 v="1"/>
    </i>
    <i t="default">
      <x v="4"/>
    </i>
    <i>
      <x v="5"/>
      <x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/>
    </i>
    <i r="1">
      <x v="1"/>
      <x/>
      <x v="1"/>
    </i>
    <i r="3">
      <x v="2"/>
    </i>
    <i r="3">
      <x v="3"/>
    </i>
    <i r="2">
      <x v="1"/>
      <x v="1"/>
    </i>
    <i r="3">
      <x v="2"/>
    </i>
    <i r="2">
      <x v="2"/>
      <x v="1"/>
    </i>
    <i r="3">
      <x v="2"/>
    </i>
    <i r="2">
      <x v="3"/>
      <x v="1"/>
    </i>
    <i r="3">
      <x v="2"/>
    </i>
    <i t="sum" r="1">
      <x v="1"/>
    </i>
    <i t="default">
      <x v="5"/>
    </i>
    <i t="sum">
      <x v="1048832"/>
      <x v="1048832"/>
      <x v="1048832"/>
      <x/>
    </i>
    <i t="sum" r="3">
      <x v="1"/>
    </i>
    <i t="sum" r="3">
      <x v="2"/>
    </i>
    <i t="sum" r="3">
      <x v="3"/>
    </i>
    <i t="sum" r="3">
      <x v="4"/>
    </i>
    <i t="grand">
      <x/>
    </i>
  </rowItems>
  <colItems count="1">
    <i/>
  </colItems>
  <dataFields count="1">
    <dataField name="Somma di Quintali" fld="1" baseField="0" baseItem="0" numFmtId="3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ella_pivot12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32:H40" firstHeaderRow="1" firstDataRow="2" firstDataCol="1"/>
  <pivotFields count="9">
    <pivotField axis="axisCol" compact="0" outline="0" subtotalTop="0" showAll="0" includeNewItemsInFilter="1" sortType="descending" rankBy="0">
      <items count="7">
        <item x="1"/>
        <item x="3"/>
        <item x="0"/>
        <item x="5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includeNewItemsInFilter="1" sortType="descending" rankBy="0">
      <items count="7">
        <item x="0"/>
        <item x="5"/>
        <item x="3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3"/>
  </rowFields>
  <rowItems count="7">
    <i>
      <x v="1"/>
    </i>
    <i>
      <x/>
    </i>
    <i>
      <x v="4"/>
    </i>
    <i>
      <x v="5"/>
    </i>
    <i>
      <x v="3"/>
    </i>
    <i>
      <x v="2"/>
    </i>
    <i t="grand">
      <x/>
    </i>
  </rowItems>
  <colFields count="1">
    <field x="0"/>
  </colFields>
  <colItems count="7">
    <i>
      <x/>
    </i>
    <i>
      <x v="3"/>
    </i>
    <i>
      <x v="5"/>
    </i>
    <i>
      <x v="1"/>
    </i>
    <i>
      <x v="2"/>
    </i>
    <i>
      <x v="4"/>
    </i>
    <i t="grand">
      <x/>
    </i>
  </colItems>
  <dataFields count="1">
    <dataField name="Somma di Quintali" fld="1" showDataAs="percentOfTotal" baseField="0" baseItem="0" numFmtId="10"/>
  </dataFields>
  <formats count="2">
    <format dxfId="7">
      <pivotArea type="all" dataOnly="0" outline="0" fieldPosition="0"/>
    </format>
    <format dxfId="6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Tabella_pivot13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J21:Q29" firstHeaderRow="1" firstDataRow="2" firstDataCol="1"/>
  <pivotFields count="9">
    <pivotField axis="axisCol" compact="0" outline="0" subtotalTop="0" showAll="0" includeNewItemsInFilter="1" sortType="descending" rankBy="0">
      <items count="7">
        <item x="1"/>
        <item x="3"/>
        <item x="0"/>
        <item x="5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includeNewItemsInFilter="1" sortType="descending" rankBy="0">
      <items count="7">
        <item x="0"/>
        <item x="5"/>
        <item x="3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3"/>
  </rowFields>
  <rowItems count="7">
    <i>
      <x v="1"/>
    </i>
    <i>
      <x/>
    </i>
    <i>
      <x v="4"/>
    </i>
    <i>
      <x v="5"/>
    </i>
    <i>
      <x v="3"/>
    </i>
    <i>
      <x v="2"/>
    </i>
    <i t="grand">
      <x/>
    </i>
  </rowItems>
  <colFields count="1">
    <field x="0"/>
  </colFields>
  <colItems count="7">
    <i>
      <x/>
    </i>
    <i>
      <x v="3"/>
    </i>
    <i>
      <x v="5"/>
    </i>
    <i>
      <x v="1"/>
    </i>
    <i>
      <x v="2"/>
    </i>
    <i>
      <x v="4"/>
    </i>
    <i t="grand">
      <x/>
    </i>
  </colItems>
  <dataFields count="1">
    <dataField name="Somma di Quintali" fld="1" showDataAs="difference" baseField="3" baseItem="0" numFmtId="165"/>
  </dataFields>
  <formats count="3">
    <format dxfId="10">
      <pivotArea type="all" dataOnly="0" outline="0" fieldPosition="0"/>
    </format>
    <format dxfId="9">
      <pivotArea outline="0" fieldPosition="0"/>
    </format>
    <format dxfId="8">
      <pivotArea outline="0" fieldPosition="0">
        <references count="1">
          <reference field="3" count="0" selected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4000000}" name="Tabella_pivot14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J32:Q40" firstHeaderRow="1" firstDataRow="2" firstDataCol="1"/>
  <pivotFields count="9">
    <pivotField axis="axisCol" compact="0" outline="0" subtotalTop="0" showAll="0" includeNewItemsInFilter="1" sortType="descending" rankBy="0">
      <items count="7">
        <item x="1"/>
        <item x="3"/>
        <item x="0"/>
        <item x="5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includeNewItemsInFilter="1" sortType="descending" rankBy="0">
      <items count="7">
        <item x="0"/>
        <item x="5"/>
        <item x="3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3"/>
  </rowFields>
  <rowItems count="7">
    <i>
      <x v="1"/>
    </i>
    <i>
      <x/>
    </i>
    <i>
      <x v="4"/>
    </i>
    <i>
      <x v="5"/>
    </i>
    <i>
      <x v="3"/>
    </i>
    <i>
      <x v="2"/>
    </i>
    <i t="grand">
      <x/>
    </i>
  </rowItems>
  <colFields count="1">
    <field x="0"/>
  </colFields>
  <colItems count="7">
    <i>
      <x/>
    </i>
    <i>
      <x v="3"/>
    </i>
    <i>
      <x v="5"/>
    </i>
    <i>
      <x v="1"/>
    </i>
    <i>
      <x v="2"/>
    </i>
    <i>
      <x v="4"/>
    </i>
    <i t="grand">
      <x/>
    </i>
  </colItems>
  <dataFields count="1">
    <dataField name="Somma di Quintali" fld="1" showDataAs="difference" baseField="0" baseItem="3" numFmtId="165"/>
  </dataFields>
  <formats count="7">
    <format dxfId="17">
      <pivotArea type="all" dataOnly="0" outline="0" fieldPosition="0"/>
    </format>
    <format dxfId="16">
      <pivotArea outline="0" fieldPosition="0"/>
    </format>
    <format dxfId="15">
      <pivotArea outline="0" fieldPosition="0">
        <references count="1">
          <reference field="3" count="0" selected="0"/>
        </references>
      </pivotArea>
    </format>
    <format dxfId="14">
      <pivotArea outline="0" fieldPosition="0">
        <references count="2">
          <reference field="0" count="1" selected="0">
            <x v="0"/>
          </reference>
          <reference field="3" count="1" selected="0">
            <x v="1"/>
          </reference>
        </references>
      </pivotArea>
    </format>
    <format dxfId="13">
      <pivotArea field="0" grandRow="1" outline="0" axis="axisCol" fieldPosition="0">
        <references count="1">
          <reference field="0" count="1" selected="0">
            <x v="0"/>
          </reference>
        </references>
      </pivotArea>
    </format>
    <format dxfId="12">
      <pivotArea grandRow="1" outline="0" fieldPosition="0"/>
    </format>
    <format dxfId="11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5000000}" name="Tabella_pivot6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2:H10" firstHeaderRow="1" firstDataRow="2" firstDataCol="1"/>
  <pivotFields count="9">
    <pivotField axis="axisCol" compact="0" outline="0" subtotalTop="0" showAll="0" includeNewItemsInFilter="1" sortType="descending" rankBy="0">
      <items count="7">
        <item x="1"/>
        <item x="3"/>
        <item x="0"/>
        <item x="5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includeNewItemsInFilter="1" sortType="descending" rankBy="0">
      <items count="7">
        <item x="0"/>
        <item x="5"/>
        <item x="3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3"/>
  </rowFields>
  <rowItems count="7">
    <i>
      <x v="1"/>
    </i>
    <i>
      <x/>
    </i>
    <i>
      <x v="4"/>
    </i>
    <i>
      <x v="5"/>
    </i>
    <i>
      <x v="3"/>
    </i>
    <i>
      <x v="2"/>
    </i>
    <i t="grand">
      <x/>
    </i>
  </rowItems>
  <colFields count="1">
    <field x="0"/>
  </colFields>
  <colItems count="7">
    <i>
      <x/>
    </i>
    <i>
      <x v="3"/>
    </i>
    <i>
      <x v="5"/>
    </i>
    <i>
      <x v="1"/>
    </i>
    <i>
      <x v="2"/>
    </i>
    <i>
      <x v="4"/>
    </i>
    <i t="grand">
      <x/>
    </i>
  </colItems>
  <dataFields count="1">
    <dataField name="Somma di Quintali" fld="1" baseField="0" baseItem="0" numFmtId="168"/>
  </dataFields>
  <formats count="2">
    <format dxfId="19">
      <pivotArea outline="0" fieldPosition="0"/>
    </format>
    <format dxfId="18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0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13:E18" firstHeaderRow="1" firstDataRow="2" firstDataCol="1"/>
  <pivotFields count="9">
    <pivotField axis="axisCol" compact="0" outline="0" subtotalTop="0" showAll="0" measureFilter="1" includeNewItemsInFilter="1" itemPageCount="3" sortType="descending" rankBy="0">
      <items count="7">
        <item x="1"/>
        <item x="3"/>
        <item x="0"/>
        <item x="5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measureFilter="1" includeNewItemsInFilter="1" itemPageCount="3" sortType="descending" rankBy="0">
      <items count="7">
        <item x="0"/>
        <item x="5"/>
        <item x="3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3"/>
  </rowFields>
  <rowItems count="4">
    <i>
      <x v="1"/>
    </i>
    <i>
      <x v="5"/>
    </i>
    <i>
      <x/>
    </i>
    <i t="grand">
      <x/>
    </i>
  </rowItems>
  <colFields count="1">
    <field x="0"/>
  </colFields>
  <colItems count="4">
    <i>
      <x/>
    </i>
    <i>
      <x v="3"/>
    </i>
    <i>
      <x v="5"/>
    </i>
    <i t="grand">
      <x/>
    </i>
  </colItems>
  <dataFields count="1">
    <dataField name="Somma di Quintali" fld="1" baseField="0" baseItem="0" numFmtId="168"/>
  </dataFields>
  <formats count="2">
    <format dxfId="21">
      <pivotArea outline="0" fieldPosition="0"/>
    </format>
    <format dxfId="20">
      <pivotArea type="all" dataOnly="0" outline="0" fieldPosition="0"/>
    </format>
  </formats>
  <pivotTableStyleInfo showRowHeaders="1" showColHeaders="1" showRowStripes="0" showColStripes="0" showLastColumn="1"/>
  <filters count="2">
    <filter fld="0" type="count" evalOrder="-1" id="1" iMeasureFld="0">
      <autoFilter ref="A1">
        <filterColumn colId="0">
          <top10 val="3" filterVal="3"/>
        </filterColumn>
      </autoFilter>
    </filter>
    <filter fld="3" type="count" evalOrder="-1" id="2" iMeasureFld="0">
      <autoFilter ref="A1">
        <filterColumn colId="0">
          <top10 val="3" filterVal="3"/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11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21:H29" firstHeaderRow="1" firstDataRow="2" firstDataCol="1"/>
  <pivotFields count="9">
    <pivotField axis="axisCol" compact="0" outline="0" subtotalTop="0" showAll="0" includeNewItemsInFilter="1" sortType="descending" rankBy="0">
      <items count="7">
        <item x="1"/>
        <item x="3"/>
        <item x="0"/>
        <item x="5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6" outline="0" subtotalTop="0" showAll="0" includeNewItemsInFilter="1"/>
    <pivotField compact="0" numFmtId="166" outline="0" subtotalTop="0" showAll="0" includeNewItemsInFilter="1"/>
    <pivotField axis="axisRow" compact="0" outline="0" subtotalTop="0" showAll="0" includeNewItemsInFilter="1" sortType="descending" rankBy="0">
      <items count="7">
        <item x="0"/>
        <item x="5"/>
        <item x="3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3"/>
  </rowFields>
  <rowItems count="7">
    <i>
      <x v="1"/>
    </i>
    <i>
      <x/>
    </i>
    <i>
      <x v="4"/>
    </i>
    <i>
      <x v="5"/>
    </i>
    <i>
      <x v="3"/>
    </i>
    <i>
      <x v="2"/>
    </i>
    <i t="grand">
      <x/>
    </i>
  </rowItems>
  <colFields count="1">
    <field x="0"/>
  </colFields>
  <colItems count="7">
    <i>
      <x/>
    </i>
    <i>
      <x v="3"/>
    </i>
    <i>
      <x v="5"/>
    </i>
    <i>
      <x v="1"/>
    </i>
    <i>
      <x v="2"/>
    </i>
    <i>
      <x v="4"/>
    </i>
    <i t="grand">
      <x/>
    </i>
  </colItems>
  <dataFields count="1">
    <dataField name="Somma di Quintali" fld="1" showDataAs="index" baseField="0" baseItem="0" numFmtId="165"/>
  </dataFields>
  <formats count="2">
    <format dxfId="23">
      <pivotArea type="all" dataOnly="0" outline="0" fieldPosition="0"/>
    </format>
    <format dxfId="22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7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3:F6" firstHeaderRow="1" firstDataRow="3" firstDataCol="1"/>
  <pivotFields count="9">
    <pivotField axis="axisCol" compact="0" outline="0" subtotalTop="0" showAll="0" includeNewItemsInFilter="1">
      <items count="7">
        <item x="1"/>
        <item x="3"/>
        <item x="0"/>
        <item x="5"/>
        <item x="4"/>
        <item x="2"/>
        <item t="default"/>
      </items>
    </pivotField>
    <pivotField dataField="1" compact="0" numFmtId="166" outline="0" subtotalTop="0" showAll="0" includeNewItemsInFilter="1"/>
    <pivotField compact="0" numFmtId="166" outline="0" subtotalTop="0" showAll="0" includeNewItemsInFilter="1"/>
    <pivotField compact="0" outline="0" subtotalTop="0" showAll="0" includeNewItemsInFilter="1"/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axis="axisCol" compact="0" outline="0" subtotalTop="0" showAll="0" includeNewItemsInFilter="1" defaultSubtotal="0">
      <items count="2">
        <item n="Tropicali" x="0"/>
        <item n="Nostrani" sd="0"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Items count="1">
    <i/>
  </rowItems>
  <colFields count="2">
    <field x="6"/>
    <field x="0"/>
  </colFields>
  <colItems count="5">
    <i>
      <x/>
      <x/>
    </i>
    <i r="1">
      <x v="1"/>
    </i>
    <i r="1">
      <x v="2"/>
    </i>
    <i>
      <x v="1"/>
    </i>
    <i t="grand">
      <x/>
    </i>
  </colItems>
  <dataFields count="1">
    <dataField name="Somma di Quintali" fld="1" baseField="0" baseItem="0" numFmtId="3"/>
  </dataFields>
  <formats count="1">
    <format dxfId="3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8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itemPrintTitles="1" createdVersion="6" indent="0" compact="0" compactData="0" gridDropZones="1">
  <location ref="A9:D16" firstHeaderRow="1" firstDataRow="2" firstDataCol="1"/>
  <pivotFields count="9">
    <pivotField compact="0" outline="0" subtotalTop="0" showAll="0" includeNewItemsInFilter="1">
      <items count="7">
        <item x="1"/>
        <item x="3"/>
        <item x="0"/>
        <item x="5"/>
        <item x="4"/>
        <item x="2"/>
        <item t="default"/>
      </items>
    </pivotField>
    <pivotField dataField="1" compact="0" numFmtId="166" outline="0" subtotalTop="0" showAll="0" includeNewItemsInFilter="1"/>
    <pivotField axis="axisRow" compact="0" numFmtId="166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compact="0" numFmtId="166" outline="0" subtotalTop="0" showAll="0" includeNewItemsInFilter="1"/>
    <pivotField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axis="axisCol" compact="0" outline="0" subtotalTop="0" showAll="0" includeNewItemsInFilter="1" defaultSubtotal="0">
      <items count="2">
        <item n="Tropicali" x="0"/>
        <item n="Nostrani" x="1"/>
      </items>
    </pivotField>
    <pivotField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ma di Quintali" fld="1" baseField="0" baseItem="0" numFmtId="3"/>
  </dataFields>
  <formats count="1">
    <format dxfId="4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la_pivot9" cacheId="5" dataOnRows="1" applyNumberFormats="0" applyBorderFormats="0" applyFontFormats="0" applyPatternFormats="0" applyAlignmentFormats="0" applyWidthHeightFormats="1" dataCaption="Dati" updatedVersion="6" minRefreshableVersion="3" asteriskTotals="1" showMemberPropertyTips="0" useAutoFormatting="1" itemPrintTitles="1" createdVersion="6" indent="0" compact="0" compactData="0" gridDropZones="1">
  <location ref="A18:E29" firstHeaderRow="1" firstDataRow="2" firstDataCol="2"/>
  <pivotFields count="9">
    <pivotField compact="0" outline="0" subtotalTop="0" showAll="0" includeNewItemsInFilter="1">
      <items count="7">
        <item x="1"/>
        <item x="3"/>
        <item x="0"/>
        <item x="5"/>
        <item x="4"/>
        <item x="2"/>
        <item t="default"/>
      </items>
    </pivotField>
    <pivotField dataField="1" compact="0" numFmtId="166" outline="0" subtotalTop="0" showAll="0" includeNewItemsInFilter="1"/>
    <pivotField compact="0" numFmtId="166" outline="0" subtotalTop="0" showAll="0" includeNewItemsInFilter="1"/>
    <pivotField compact="0" outline="0" subtotalTop="0" showAll="0" includeNewItemsInFilter="1"/>
    <pivotField compact="0" numFmtId="166" outline="0" subtotalTop="0" showAll="0" includeNewItemsInFilter="1"/>
    <pivotField axis="axisRow" compact="0" numFmtId="14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axis="axisCol" compact="0" outline="0" subtotalTop="0" showAll="0" includeNewItemsInFilter="1" defaultSubtotal="0">
      <items count="2">
        <item n="Tropicali" x="0"/>
        <item n="Nostrani" x="1"/>
      </items>
    </pivotField>
    <pivotField axis="axisRow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dragToRow="0" dragToCol="0" dragToPage="0" showAll="0" includeNewItemsInFilter="1" defaultSubtotal="0"/>
  </pivotFields>
  <rowFields count="2">
    <field x="7"/>
    <field x="5"/>
  </rowFields>
  <rowItems count="10"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ma di Quintali" fld="1" baseField="0" baseItem="0" numFmtId="3"/>
  </dataFields>
  <formats count="1">
    <format dxfId="5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pivotTable" Target="../pivotTables/pivotTable8.xml"/><Relationship Id="rId5" Type="http://schemas.openxmlformats.org/officeDocument/2006/relationships/pivotTable" Target="../pivotTables/pivotTable7.xml"/><Relationship Id="rId4" Type="http://schemas.openxmlformats.org/officeDocument/2006/relationships/pivotTable" Target="../pivotTables/pivot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1"/>
  <sheetViews>
    <sheetView zoomScale="190" zoomScaleNormal="190" workbookViewId="0">
      <selection activeCell="A3" sqref="A3"/>
    </sheetView>
  </sheetViews>
  <sheetFormatPr defaultRowHeight="12.5" x14ac:dyDescent="0.25"/>
  <cols>
    <col min="1" max="1" width="16.453125" bestFit="1" customWidth="1"/>
    <col min="2" max="7" width="10" bestFit="1" customWidth="1"/>
    <col min="8" max="8" width="16.453125" bestFit="1" customWidth="1"/>
    <col min="9" max="9" width="16.7265625" bestFit="1" customWidth="1"/>
    <col min="10" max="107" width="9.453125" bestFit="1" customWidth="1"/>
    <col min="108" max="108" width="16.7265625" bestFit="1" customWidth="1"/>
  </cols>
  <sheetData>
    <row r="3" spans="1:8" x14ac:dyDescent="0.25">
      <c r="A3" s="18" t="s">
        <v>46</v>
      </c>
      <c r="B3" s="18" t="s">
        <v>0</v>
      </c>
      <c r="C3" s="19"/>
      <c r="D3" s="19"/>
      <c r="E3" s="19"/>
      <c r="F3" s="19"/>
      <c r="G3" s="19"/>
      <c r="H3" s="20"/>
    </row>
    <row r="4" spans="1:8" x14ac:dyDescent="0.25">
      <c r="A4" s="18" t="s">
        <v>3</v>
      </c>
      <c r="B4" s="21" t="s">
        <v>9</v>
      </c>
      <c r="C4" s="22" t="s">
        <v>7</v>
      </c>
      <c r="D4" s="22" t="s">
        <v>10</v>
      </c>
      <c r="E4" s="22" t="s">
        <v>6</v>
      </c>
      <c r="F4" s="22" t="s">
        <v>5</v>
      </c>
      <c r="G4" s="22" t="s">
        <v>8</v>
      </c>
      <c r="H4" s="23" t="s">
        <v>19</v>
      </c>
    </row>
    <row r="5" spans="1:8" x14ac:dyDescent="0.25">
      <c r="A5" s="21" t="s">
        <v>14</v>
      </c>
      <c r="B5" s="24">
        <v>6.1556731813246479</v>
      </c>
      <c r="C5" s="25">
        <v>6.1531337698783908</v>
      </c>
      <c r="D5" s="25">
        <v>6.4608556149732612</v>
      </c>
      <c r="E5" s="25">
        <v>5.9047235023041464</v>
      </c>
      <c r="F5" s="25">
        <v>6.2045865633074939</v>
      </c>
      <c r="G5" s="25">
        <v>6.0373225806451627</v>
      </c>
      <c r="H5" s="26">
        <v>6.1302864025695962</v>
      </c>
    </row>
    <row r="6" spans="1:8" x14ac:dyDescent="0.25">
      <c r="A6" s="27" t="s">
        <v>12</v>
      </c>
      <c r="B6" s="28">
        <v>6.3045454545454529</v>
      </c>
      <c r="C6" s="14">
        <v>6.1614554510237971</v>
      </c>
      <c r="D6" s="14">
        <v>6.2263925729442962</v>
      </c>
      <c r="E6" s="14">
        <v>6.3420058997050148</v>
      </c>
      <c r="F6" s="14">
        <v>6.0926086956521743</v>
      </c>
      <c r="G6" s="14">
        <v>6.3274940143655227</v>
      </c>
      <c r="H6" s="29">
        <v>6.2621963562753029</v>
      </c>
    </row>
    <row r="7" spans="1:8" x14ac:dyDescent="0.25">
      <c r="A7" s="27" t="s">
        <v>11</v>
      </c>
      <c r="B7" s="28">
        <v>6.5308358817533128</v>
      </c>
      <c r="C7" s="14">
        <v>6.4919925512104282</v>
      </c>
      <c r="D7" s="14">
        <v>6.0923255813953494</v>
      </c>
      <c r="E7" s="14">
        <v>6.6512793176972291</v>
      </c>
      <c r="F7" s="14">
        <v>6.4610898661567875</v>
      </c>
      <c r="G7" s="14">
        <v>6.1238719068413383</v>
      </c>
      <c r="H7" s="29">
        <v>6.4210140679953103</v>
      </c>
    </row>
    <row r="8" spans="1:8" x14ac:dyDescent="0.25">
      <c r="A8" s="27" t="s">
        <v>15</v>
      </c>
      <c r="B8" s="28">
        <v>6.102564102564104</v>
      </c>
      <c r="C8" s="14">
        <v>6.5232718894009221</v>
      </c>
      <c r="D8" s="14">
        <v>5.8030562347188264</v>
      </c>
      <c r="E8" s="14">
        <v>6.0195137976346915</v>
      </c>
      <c r="F8" s="14">
        <v>6.0782178217821778</v>
      </c>
      <c r="G8" s="14">
        <v>6.3878560719640163</v>
      </c>
      <c r="H8" s="29">
        <v>6.1994687915006637</v>
      </c>
    </row>
    <row r="9" spans="1:8" x14ac:dyDescent="0.25">
      <c r="A9" s="27" t="s">
        <v>17</v>
      </c>
      <c r="B9" s="28">
        <v>6.1264260768335266</v>
      </c>
      <c r="C9" s="14">
        <v>6.2171766743648966</v>
      </c>
      <c r="D9" s="14">
        <v>6.0210458081244607</v>
      </c>
      <c r="E9" s="14">
        <v>6.2213491475166816</v>
      </c>
      <c r="F9" s="14">
        <v>6.0762626262626274</v>
      </c>
      <c r="G9" s="14">
        <v>5.969159292035398</v>
      </c>
      <c r="H9" s="29">
        <v>6.1175488430095601</v>
      </c>
    </row>
    <row r="10" spans="1:8" x14ac:dyDescent="0.25">
      <c r="A10" s="27" t="s">
        <v>13</v>
      </c>
      <c r="B10" s="28">
        <v>6.1259416767922232</v>
      </c>
      <c r="C10" s="14">
        <v>6.4399833055091822</v>
      </c>
      <c r="D10" s="14">
        <v>6.2762475049900193</v>
      </c>
      <c r="E10" s="14">
        <v>5.9828025477706994</v>
      </c>
      <c r="F10" s="14">
        <v>5.8756076388888872</v>
      </c>
      <c r="G10" s="14">
        <v>6.1839397384877763</v>
      </c>
      <c r="H10" s="29">
        <v>6.1254172304916548</v>
      </c>
    </row>
    <row r="11" spans="1:8" x14ac:dyDescent="0.25">
      <c r="A11" s="30" t="s">
        <v>19</v>
      </c>
      <c r="B11" s="31">
        <v>6.2264999419751685</v>
      </c>
      <c r="C11" s="32">
        <v>6.2742816091954019</v>
      </c>
      <c r="D11" s="32">
        <v>6.1814627414903409</v>
      </c>
      <c r="E11" s="32">
        <v>6.1465924993003096</v>
      </c>
      <c r="F11" s="32">
        <v>6.1297802197802183</v>
      </c>
      <c r="G11" s="32">
        <v>6.1562162929321609</v>
      </c>
      <c r="H11" s="33">
        <v>6.1917974284263151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7"/>
  <sheetViews>
    <sheetView tabSelected="1" zoomScale="172" zoomScaleNormal="172" workbookViewId="0">
      <selection activeCell="I11" sqref="I11:I15"/>
    </sheetView>
  </sheetViews>
  <sheetFormatPr defaultColWidth="9.1796875" defaultRowHeight="13.5" x14ac:dyDescent="0.35"/>
  <cols>
    <col min="1" max="1" width="17.26953125" style="2" bestFit="1" customWidth="1"/>
    <col min="2" max="3" width="10.54296875" style="2" customWidth="1"/>
    <col min="4" max="4" width="18.54296875" style="2" bestFit="1" customWidth="1"/>
    <col min="5" max="5" width="6.6328125" style="2" bestFit="1" customWidth="1"/>
    <col min="6" max="7" width="2.26953125" style="2" customWidth="1"/>
    <col min="8" max="8" width="17.26953125" style="2" customWidth="1"/>
    <col min="9" max="12" width="10.453125" style="2" customWidth="1"/>
    <col min="13" max="16" width="8.81640625" style="2" customWidth="1"/>
    <col min="17" max="17" width="17.26953125" style="2" customWidth="1"/>
    <col min="18" max="16384" width="9.1796875" style="2"/>
  </cols>
  <sheetData>
    <row r="1" spans="1:11" x14ac:dyDescent="0.35">
      <c r="A1" s="18" t="s">
        <v>18</v>
      </c>
      <c r="B1" s="19"/>
      <c r="C1" s="19"/>
      <c r="D1" s="19"/>
      <c r="E1" s="23"/>
    </row>
    <row r="2" spans="1:11" x14ac:dyDescent="0.35">
      <c r="A2" s="18" t="s">
        <v>3</v>
      </c>
      <c r="B2" s="18" t="s">
        <v>21</v>
      </c>
      <c r="C2" s="18" t="s">
        <v>1</v>
      </c>
      <c r="D2" s="18" t="s">
        <v>29</v>
      </c>
      <c r="E2" s="23" t="s">
        <v>20</v>
      </c>
    </row>
    <row r="3" spans="1:11" x14ac:dyDescent="0.35">
      <c r="A3" s="21" t="s">
        <v>14</v>
      </c>
      <c r="B3" s="21" t="s">
        <v>22</v>
      </c>
      <c r="C3" s="34" t="s">
        <v>30</v>
      </c>
      <c r="D3" s="21" t="s">
        <v>47</v>
      </c>
      <c r="E3" s="35">
        <v>201</v>
      </c>
      <c r="H3" s="82">
        <f>GETPIVOTDATA("Quintali",$A$1,"Venditore","Aurelio","Data",1,"Prodotto2","Tropicali","Anni",2026)</f>
        <v>201</v>
      </c>
    </row>
    <row r="4" spans="1:11" x14ac:dyDescent="0.35">
      <c r="A4" s="36"/>
      <c r="B4" s="36"/>
      <c r="C4" s="36"/>
      <c r="D4" s="27" t="s">
        <v>48</v>
      </c>
      <c r="E4" s="37">
        <v>521</v>
      </c>
    </row>
    <row r="5" spans="1:11" x14ac:dyDescent="0.35">
      <c r="A5" s="36"/>
      <c r="B5" s="36"/>
      <c r="C5" s="36"/>
      <c r="D5" s="27" t="s">
        <v>49</v>
      </c>
      <c r="E5" s="37">
        <v>242</v>
      </c>
    </row>
    <row r="6" spans="1:11" x14ac:dyDescent="0.35">
      <c r="A6" s="36"/>
      <c r="B6" s="36"/>
      <c r="C6" s="34" t="s">
        <v>31</v>
      </c>
      <c r="D6" s="21" t="s">
        <v>47</v>
      </c>
      <c r="E6" s="35">
        <v>249</v>
      </c>
      <c r="H6" s="2" t="s">
        <v>3</v>
      </c>
      <c r="I6" s="2" t="s">
        <v>21</v>
      </c>
      <c r="J6" s="2" t="s">
        <v>1</v>
      </c>
      <c r="K6" s="2" t="s">
        <v>29</v>
      </c>
    </row>
    <row r="7" spans="1:11" x14ac:dyDescent="0.35">
      <c r="A7" s="36"/>
      <c r="B7" s="36"/>
      <c r="C7" s="36"/>
      <c r="D7" s="27" t="s">
        <v>48</v>
      </c>
      <c r="E7" s="37">
        <v>481</v>
      </c>
      <c r="H7" s="2" t="s">
        <v>14</v>
      </c>
      <c r="I7" s="2" t="s">
        <v>22</v>
      </c>
      <c r="J7" s="2" t="s">
        <v>30</v>
      </c>
      <c r="K7" s="2">
        <v>2026</v>
      </c>
    </row>
    <row r="8" spans="1:11" x14ac:dyDescent="0.35">
      <c r="A8" s="36"/>
      <c r="B8" s="36"/>
      <c r="C8" s="34" t="s">
        <v>32</v>
      </c>
      <c r="D8" s="21" t="s">
        <v>47</v>
      </c>
      <c r="E8" s="35">
        <v>424</v>
      </c>
    </row>
    <row r="9" spans="1:11" x14ac:dyDescent="0.35">
      <c r="A9" s="36"/>
      <c r="B9" s="36"/>
      <c r="C9" s="36"/>
      <c r="D9" s="27" t="s">
        <v>48</v>
      </c>
      <c r="E9" s="37">
        <v>840</v>
      </c>
    </row>
    <row r="10" spans="1:11" x14ac:dyDescent="0.35">
      <c r="A10" s="36"/>
      <c r="B10" s="36"/>
      <c r="C10" s="34" t="s">
        <v>33</v>
      </c>
      <c r="D10" s="21" t="s">
        <v>47</v>
      </c>
      <c r="E10" s="35">
        <v>325</v>
      </c>
      <c r="H10" s="82">
        <f>GETPIVOTDATA("Quintali",$A$1,H$6,H7,J$6,J7,I6,I7,K6,K7)</f>
        <v>201</v>
      </c>
    </row>
    <row r="11" spans="1:11" x14ac:dyDescent="0.35">
      <c r="A11" s="36"/>
      <c r="B11" s="36"/>
      <c r="C11" s="36"/>
      <c r="D11" s="27" t="s">
        <v>48</v>
      </c>
      <c r="E11" s="37">
        <v>563</v>
      </c>
    </row>
    <row r="12" spans="1:11" x14ac:dyDescent="0.35">
      <c r="A12" s="36"/>
      <c r="B12" s="21" t="s">
        <v>50</v>
      </c>
      <c r="C12" s="19"/>
      <c r="D12" s="19"/>
      <c r="E12" s="35">
        <v>3846</v>
      </c>
    </row>
    <row r="13" spans="1:11" x14ac:dyDescent="0.35">
      <c r="A13" s="36"/>
      <c r="B13" s="21" t="s">
        <v>23</v>
      </c>
      <c r="C13" s="34" t="s">
        <v>30</v>
      </c>
      <c r="D13" s="21" t="s">
        <v>47</v>
      </c>
      <c r="E13" s="35">
        <v>149</v>
      </c>
    </row>
    <row r="14" spans="1:11" x14ac:dyDescent="0.35">
      <c r="A14" s="36"/>
      <c r="B14" s="36"/>
      <c r="C14" s="36"/>
      <c r="D14" s="27" t="s">
        <v>48</v>
      </c>
      <c r="E14" s="37">
        <v>551</v>
      </c>
    </row>
    <row r="15" spans="1:11" x14ac:dyDescent="0.35">
      <c r="A15" s="36"/>
      <c r="B15" s="36"/>
      <c r="C15" s="36"/>
      <c r="D15" s="27" t="s">
        <v>49</v>
      </c>
      <c r="E15" s="37">
        <v>15</v>
      </c>
    </row>
    <row r="16" spans="1:11" x14ac:dyDescent="0.35">
      <c r="A16" s="36"/>
      <c r="B16" s="36"/>
      <c r="C16" s="34" t="s">
        <v>31</v>
      </c>
      <c r="D16" s="21" t="s">
        <v>47</v>
      </c>
      <c r="E16" s="35">
        <v>164</v>
      </c>
    </row>
    <row r="17" spans="1:5" x14ac:dyDescent="0.35">
      <c r="A17" s="36"/>
      <c r="B17" s="36"/>
      <c r="C17" s="36"/>
      <c r="D17" s="27" t="s">
        <v>48</v>
      </c>
      <c r="E17" s="37">
        <v>520</v>
      </c>
    </row>
    <row r="18" spans="1:5" x14ac:dyDescent="0.35">
      <c r="A18" s="36"/>
      <c r="B18" s="36"/>
      <c r="C18" s="34" t="s">
        <v>32</v>
      </c>
      <c r="D18" s="21" t="s">
        <v>47</v>
      </c>
      <c r="E18" s="35">
        <v>397</v>
      </c>
    </row>
    <row r="19" spans="1:5" x14ac:dyDescent="0.35">
      <c r="A19" s="36"/>
      <c r="B19" s="36"/>
      <c r="C19" s="36"/>
      <c r="D19" s="27" t="s">
        <v>48</v>
      </c>
      <c r="E19" s="37">
        <v>736</v>
      </c>
    </row>
    <row r="20" spans="1:5" x14ac:dyDescent="0.35">
      <c r="A20" s="36"/>
      <c r="B20" s="36"/>
      <c r="C20" s="34" t="s">
        <v>33</v>
      </c>
      <c r="D20" s="21" t="s">
        <v>47</v>
      </c>
      <c r="E20" s="35">
        <v>523</v>
      </c>
    </row>
    <row r="21" spans="1:5" x14ac:dyDescent="0.35">
      <c r="A21" s="36"/>
      <c r="B21" s="36"/>
      <c r="C21" s="36"/>
      <c r="D21" s="27" t="s">
        <v>48</v>
      </c>
      <c r="E21" s="37">
        <v>571</v>
      </c>
    </row>
    <row r="22" spans="1:5" x14ac:dyDescent="0.35">
      <c r="A22" s="36"/>
      <c r="B22" s="21" t="s">
        <v>51</v>
      </c>
      <c r="C22" s="19"/>
      <c r="D22" s="19"/>
      <c r="E22" s="35">
        <v>3626</v>
      </c>
    </row>
    <row r="23" spans="1:5" x14ac:dyDescent="0.35">
      <c r="A23" s="21" t="s">
        <v>41</v>
      </c>
      <c r="B23" s="19"/>
      <c r="C23" s="19"/>
      <c r="D23" s="19"/>
      <c r="E23" s="35">
        <v>7472</v>
      </c>
    </row>
    <row r="24" spans="1:5" x14ac:dyDescent="0.35">
      <c r="A24" s="21" t="s">
        <v>12</v>
      </c>
      <c r="B24" s="21" t="s">
        <v>22</v>
      </c>
      <c r="C24" s="34" t="s">
        <v>30</v>
      </c>
      <c r="D24" s="21" t="s">
        <v>47</v>
      </c>
      <c r="E24" s="35">
        <v>378</v>
      </c>
    </row>
    <row r="25" spans="1:5" x14ac:dyDescent="0.35">
      <c r="A25" s="36"/>
      <c r="B25" s="36"/>
      <c r="C25" s="36"/>
      <c r="D25" s="27" t="s">
        <v>48</v>
      </c>
      <c r="E25" s="37">
        <v>696</v>
      </c>
    </row>
    <row r="26" spans="1:5" x14ac:dyDescent="0.35">
      <c r="A26" s="36"/>
      <c r="B26" s="36"/>
      <c r="C26" s="36"/>
      <c r="D26" s="27" t="s">
        <v>49</v>
      </c>
      <c r="E26" s="37">
        <v>61</v>
      </c>
    </row>
    <row r="27" spans="1:5" x14ac:dyDescent="0.35">
      <c r="A27" s="36"/>
      <c r="B27" s="36"/>
      <c r="C27" s="34" t="s">
        <v>31</v>
      </c>
      <c r="D27" s="21" t="s">
        <v>47</v>
      </c>
      <c r="E27" s="35">
        <v>429</v>
      </c>
    </row>
    <row r="28" spans="1:5" x14ac:dyDescent="0.35">
      <c r="A28" s="36"/>
      <c r="B28" s="36"/>
      <c r="C28" s="36"/>
      <c r="D28" s="27" t="s">
        <v>48</v>
      </c>
      <c r="E28" s="37">
        <v>866</v>
      </c>
    </row>
    <row r="29" spans="1:5" x14ac:dyDescent="0.35">
      <c r="A29" s="36"/>
      <c r="B29" s="36"/>
      <c r="C29" s="34" t="s">
        <v>32</v>
      </c>
      <c r="D29" s="21" t="s">
        <v>47</v>
      </c>
      <c r="E29" s="35">
        <v>510</v>
      </c>
    </row>
    <row r="30" spans="1:5" x14ac:dyDescent="0.35">
      <c r="A30" s="36"/>
      <c r="B30" s="36"/>
      <c r="C30" s="36"/>
      <c r="D30" s="27" t="s">
        <v>48</v>
      </c>
      <c r="E30" s="37">
        <v>1088</v>
      </c>
    </row>
    <row r="31" spans="1:5" x14ac:dyDescent="0.35">
      <c r="A31" s="36"/>
      <c r="B31" s="36"/>
      <c r="C31" s="34" t="s">
        <v>33</v>
      </c>
      <c r="D31" s="21" t="s">
        <v>47</v>
      </c>
      <c r="E31" s="35">
        <v>410</v>
      </c>
    </row>
    <row r="32" spans="1:5" x14ac:dyDescent="0.35">
      <c r="A32" s="36"/>
      <c r="B32" s="36"/>
      <c r="C32" s="36"/>
      <c r="D32" s="27" t="s">
        <v>48</v>
      </c>
      <c r="E32" s="37">
        <v>931</v>
      </c>
    </row>
    <row r="33" spans="1:5" x14ac:dyDescent="0.35">
      <c r="A33" s="36"/>
      <c r="B33" s="21" t="s">
        <v>50</v>
      </c>
      <c r="C33" s="19"/>
      <c r="D33" s="19"/>
      <c r="E33" s="35">
        <v>5369</v>
      </c>
    </row>
    <row r="34" spans="1:5" x14ac:dyDescent="0.35">
      <c r="A34" s="36"/>
      <c r="B34" s="21" t="s">
        <v>23</v>
      </c>
      <c r="C34" s="34" t="s">
        <v>30</v>
      </c>
      <c r="D34" s="21" t="s">
        <v>47</v>
      </c>
      <c r="E34" s="35">
        <v>192</v>
      </c>
    </row>
    <row r="35" spans="1:5" x14ac:dyDescent="0.35">
      <c r="A35" s="36"/>
      <c r="B35" s="36"/>
      <c r="C35" s="36"/>
      <c r="D35" s="27" t="s">
        <v>48</v>
      </c>
      <c r="E35" s="37">
        <v>982</v>
      </c>
    </row>
    <row r="36" spans="1:5" x14ac:dyDescent="0.35">
      <c r="A36" s="36"/>
      <c r="B36" s="36"/>
      <c r="C36" s="36"/>
      <c r="D36" s="27" t="s">
        <v>49</v>
      </c>
      <c r="E36" s="37">
        <v>108</v>
      </c>
    </row>
    <row r="37" spans="1:5" x14ac:dyDescent="0.35">
      <c r="A37" s="36"/>
      <c r="B37" s="36"/>
      <c r="C37" s="34" t="s">
        <v>31</v>
      </c>
      <c r="D37" s="21" t="s">
        <v>47</v>
      </c>
      <c r="E37" s="35">
        <v>226</v>
      </c>
    </row>
    <row r="38" spans="1:5" x14ac:dyDescent="0.35">
      <c r="A38" s="36"/>
      <c r="B38" s="36"/>
      <c r="C38" s="36"/>
      <c r="D38" s="27" t="s">
        <v>48</v>
      </c>
      <c r="E38" s="37">
        <v>323</v>
      </c>
    </row>
    <row r="39" spans="1:5" x14ac:dyDescent="0.35">
      <c r="A39" s="36"/>
      <c r="B39" s="36"/>
      <c r="C39" s="34" t="s">
        <v>32</v>
      </c>
      <c r="D39" s="21" t="s">
        <v>47</v>
      </c>
      <c r="E39" s="35">
        <v>341</v>
      </c>
    </row>
    <row r="40" spans="1:5" x14ac:dyDescent="0.35">
      <c r="A40" s="36"/>
      <c r="B40" s="36"/>
      <c r="C40" s="36"/>
      <c r="D40" s="27" t="s">
        <v>48</v>
      </c>
      <c r="E40" s="37">
        <v>499</v>
      </c>
    </row>
    <row r="41" spans="1:5" x14ac:dyDescent="0.35">
      <c r="A41" s="36"/>
      <c r="B41" s="36"/>
      <c r="C41" s="34" t="s">
        <v>33</v>
      </c>
      <c r="D41" s="21" t="s">
        <v>47</v>
      </c>
      <c r="E41" s="35">
        <v>378</v>
      </c>
    </row>
    <row r="42" spans="1:5" x14ac:dyDescent="0.35">
      <c r="A42" s="36"/>
      <c r="B42" s="36"/>
      <c r="C42" s="36"/>
      <c r="D42" s="27" t="s">
        <v>48</v>
      </c>
      <c r="E42" s="37">
        <v>474</v>
      </c>
    </row>
    <row r="43" spans="1:5" x14ac:dyDescent="0.35">
      <c r="A43" s="36"/>
      <c r="B43" s="21" t="s">
        <v>51</v>
      </c>
      <c r="C43" s="19"/>
      <c r="D43" s="19"/>
      <c r="E43" s="35">
        <v>3523</v>
      </c>
    </row>
    <row r="44" spans="1:5" x14ac:dyDescent="0.35">
      <c r="A44" s="21" t="s">
        <v>40</v>
      </c>
      <c r="B44" s="19"/>
      <c r="C44" s="19"/>
      <c r="D44" s="19"/>
      <c r="E44" s="35">
        <v>8892</v>
      </c>
    </row>
    <row r="45" spans="1:5" x14ac:dyDescent="0.35">
      <c r="A45" s="21" t="s">
        <v>11</v>
      </c>
      <c r="B45" s="21" t="s">
        <v>22</v>
      </c>
      <c r="C45" s="34" t="s">
        <v>30</v>
      </c>
      <c r="D45" s="21" t="s">
        <v>47</v>
      </c>
      <c r="E45" s="35">
        <v>259</v>
      </c>
    </row>
    <row r="46" spans="1:5" x14ac:dyDescent="0.35">
      <c r="A46" s="36"/>
      <c r="B46" s="36"/>
      <c r="C46" s="36"/>
      <c r="D46" s="27" t="s">
        <v>48</v>
      </c>
      <c r="E46" s="37">
        <v>239</v>
      </c>
    </row>
    <row r="47" spans="1:5" x14ac:dyDescent="0.35">
      <c r="A47" s="36"/>
      <c r="B47" s="36"/>
      <c r="C47" s="36"/>
      <c r="D47" s="27" t="s">
        <v>49</v>
      </c>
      <c r="E47" s="37">
        <v>82</v>
      </c>
    </row>
    <row r="48" spans="1:5" x14ac:dyDescent="0.35">
      <c r="A48" s="36"/>
      <c r="B48" s="36"/>
      <c r="C48" s="34" t="s">
        <v>31</v>
      </c>
      <c r="D48" s="21" t="s">
        <v>47</v>
      </c>
      <c r="E48" s="35">
        <v>77</v>
      </c>
    </row>
    <row r="49" spans="1:5" x14ac:dyDescent="0.35">
      <c r="A49" s="36"/>
      <c r="B49" s="36"/>
      <c r="C49" s="36"/>
      <c r="D49" s="27" t="s">
        <v>48</v>
      </c>
      <c r="E49" s="37">
        <v>128</v>
      </c>
    </row>
    <row r="50" spans="1:5" x14ac:dyDescent="0.35">
      <c r="A50" s="36"/>
      <c r="B50" s="36"/>
      <c r="C50" s="34" t="s">
        <v>32</v>
      </c>
      <c r="D50" s="21" t="s">
        <v>47</v>
      </c>
      <c r="E50" s="35">
        <v>102</v>
      </c>
    </row>
    <row r="51" spans="1:5" x14ac:dyDescent="0.35">
      <c r="A51" s="36"/>
      <c r="B51" s="36"/>
      <c r="C51" s="36"/>
      <c r="D51" s="27" t="s">
        <v>48</v>
      </c>
      <c r="E51" s="37">
        <v>297</v>
      </c>
    </row>
    <row r="52" spans="1:5" x14ac:dyDescent="0.35">
      <c r="A52" s="36"/>
      <c r="B52" s="36"/>
      <c r="C52" s="34" t="s">
        <v>33</v>
      </c>
      <c r="D52" s="21" t="s">
        <v>47</v>
      </c>
      <c r="E52" s="35">
        <v>91</v>
      </c>
    </row>
    <row r="53" spans="1:5" x14ac:dyDescent="0.35">
      <c r="A53" s="36"/>
      <c r="B53" s="36"/>
      <c r="C53" s="36"/>
      <c r="D53" s="27" t="s">
        <v>48</v>
      </c>
      <c r="E53" s="37">
        <v>458</v>
      </c>
    </row>
    <row r="54" spans="1:5" x14ac:dyDescent="0.35">
      <c r="A54" s="36"/>
      <c r="B54" s="21" t="s">
        <v>50</v>
      </c>
      <c r="C54" s="19"/>
      <c r="D54" s="19"/>
      <c r="E54" s="35">
        <v>1733</v>
      </c>
    </row>
    <row r="55" spans="1:5" x14ac:dyDescent="0.35">
      <c r="A55" s="36"/>
      <c r="B55" s="21" t="s">
        <v>23</v>
      </c>
      <c r="C55" s="34" t="s">
        <v>30</v>
      </c>
      <c r="D55" s="21" t="s">
        <v>47</v>
      </c>
      <c r="E55" s="35">
        <v>233</v>
      </c>
    </row>
    <row r="56" spans="1:5" x14ac:dyDescent="0.35">
      <c r="A56" s="36"/>
      <c r="B56" s="36"/>
      <c r="C56" s="36"/>
      <c r="D56" s="27" t="s">
        <v>48</v>
      </c>
      <c r="E56" s="37">
        <v>253</v>
      </c>
    </row>
    <row r="57" spans="1:5" x14ac:dyDescent="0.35">
      <c r="A57" s="36"/>
      <c r="B57" s="36"/>
      <c r="C57" s="36"/>
      <c r="D57" s="27" t="s">
        <v>49</v>
      </c>
      <c r="E57" s="37">
        <v>56</v>
      </c>
    </row>
    <row r="58" spans="1:5" x14ac:dyDescent="0.35">
      <c r="A58" s="36"/>
      <c r="B58" s="36"/>
      <c r="C58" s="34" t="s">
        <v>31</v>
      </c>
      <c r="D58" s="21" t="s">
        <v>47</v>
      </c>
      <c r="E58" s="35">
        <v>192</v>
      </c>
    </row>
    <row r="59" spans="1:5" x14ac:dyDescent="0.35">
      <c r="A59" s="36"/>
      <c r="B59" s="36"/>
      <c r="C59" s="36"/>
      <c r="D59" s="27" t="s">
        <v>48</v>
      </c>
      <c r="E59" s="37">
        <v>32</v>
      </c>
    </row>
    <row r="60" spans="1:5" x14ac:dyDescent="0.35">
      <c r="A60" s="36"/>
      <c r="B60" s="36"/>
      <c r="C60" s="34" t="s">
        <v>32</v>
      </c>
      <c r="D60" s="21" t="s">
        <v>47</v>
      </c>
      <c r="E60" s="35">
        <v>259</v>
      </c>
    </row>
    <row r="61" spans="1:5" x14ac:dyDescent="0.35">
      <c r="A61" s="36"/>
      <c r="B61" s="36"/>
      <c r="C61" s="36"/>
      <c r="D61" s="27" t="s">
        <v>48</v>
      </c>
      <c r="E61" s="37">
        <v>122</v>
      </c>
    </row>
    <row r="62" spans="1:5" x14ac:dyDescent="0.35">
      <c r="A62" s="36"/>
      <c r="B62" s="36"/>
      <c r="C62" s="34" t="s">
        <v>33</v>
      </c>
      <c r="D62" s="21" t="s">
        <v>47</v>
      </c>
      <c r="E62" s="35">
        <v>62</v>
      </c>
    </row>
    <row r="63" spans="1:5" x14ac:dyDescent="0.35">
      <c r="A63" s="36"/>
      <c r="B63" s="36"/>
      <c r="C63" s="36"/>
      <c r="D63" s="27" t="s">
        <v>48</v>
      </c>
      <c r="E63" s="37">
        <v>470</v>
      </c>
    </row>
    <row r="64" spans="1:5" x14ac:dyDescent="0.35">
      <c r="A64" s="36"/>
      <c r="B64" s="21" t="s">
        <v>51</v>
      </c>
      <c r="C64" s="19"/>
      <c r="D64" s="19"/>
      <c r="E64" s="35">
        <v>1679</v>
      </c>
    </row>
    <row r="65" spans="1:5" x14ac:dyDescent="0.35">
      <c r="A65" s="21" t="s">
        <v>45</v>
      </c>
      <c r="B65" s="19"/>
      <c r="C65" s="19"/>
      <c r="D65" s="19"/>
      <c r="E65" s="35">
        <v>3412</v>
      </c>
    </row>
    <row r="66" spans="1:5" x14ac:dyDescent="0.35">
      <c r="A66" s="21" t="s">
        <v>15</v>
      </c>
      <c r="B66" s="21" t="s">
        <v>22</v>
      </c>
      <c r="C66" s="34" t="s">
        <v>30</v>
      </c>
      <c r="D66" s="21" t="s">
        <v>47</v>
      </c>
      <c r="E66" s="35">
        <v>277</v>
      </c>
    </row>
    <row r="67" spans="1:5" x14ac:dyDescent="0.35">
      <c r="A67" s="36"/>
      <c r="B67" s="36"/>
      <c r="C67" s="36"/>
      <c r="D67" s="27" t="s">
        <v>48</v>
      </c>
      <c r="E67" s="37">
        <v>207</v>
      </c>
    </row>
    <row r="68" spans="1:5" x14ac:dyDescent="0.35">
      <c r="A68" s="36"/>
      <c r="B68" s="36"/>
      <c r="C68" s="36"/>
      <c r="D68" s="27" t="s">
        <v>49</v>
      </c>
      <c r="E68" s="37">
        <v>57</v>
      </c>
    </row>
    <row r="69" spans="1:5" x14ac:dyDescent="0.35">
      <c r="A69" s="36"/>
      <c r="B69" s="36"/>
      <c r="C69" s="34" t="s">
        <v>31</v>
      </c>
      <c r="D69" s="21" t="s">
        <v>47</v>
      </c>
      <c r="E69" s="35">
        <v>228</v>
      </c>
    </row>
    <row r="70" spans="1:5" x14ac:dyDescent="0.35">
      <c r="A70" s="36"/>
      <c r="B70" s="36"/>
      <c r="C70" s="36"/>
      <c r="D70" s="27" t="s">
        <v>48</v>
      </c>
      <c r="E70" s="37">
        <v>213</v>
      </c>
    </row>
    <row r="71" spans="1:5" x14ac:dyDescent="0.35">
      <c r="A71" s="36"/>
      <c r="B71" s="36"/>
      <c r="C71" s="34" t="s">
        <v>32</v>
      </c>
      <c r="D71" s="21" t="s">
        <v>47</v>
      </c>
      <c r="E71" s="35">
        <v>130</v>
      </c>
    </row>
    <row r="72" spans="1:5" x14ac:dyDescent="0.35">
      <c r="A72" s="36"/>
      <c r="B72" s="36"/>
      <c r="C72" s="36"/>
      <c r="D72" s="27" t="s">
        <v>48</v>
      </c>
      <c r="E72" s="37">
        <v>385</v>
      </c>
    </row>
    <row r="73" spans="1:5" x14ac:dyDescent="0.35">
      <c r="A73" s="36"/>
      <c r="B73" s="36"/>
      <c r="C73" s="34" t="s">
        <v>33</v>
      </c>
      <c r="D73" s="21" t="s">
        <v>47</v>
      </c>
      <c r="E73" s="35">
        <v>260</v>
      </c>
    </row>
    <row r="74" spans="1:5" x14ac:dyDescent="0.35">
      <c r="A74" s="36"/>
      <c r="B74" s="36"/>
      <c r="C74" s="36"/>
      <c r="D74" s="27" t="s">
        <v>48</v>
      </c>
      <c r="E74" s="37">
        <v>378</v>
      </c>
    </row>
    <row r="75" spans="1:5" x14ac:dyDescent="0.35">
      <c r="A75" s="36"/>
      <c r="B75" s="21" t="s">
        <v>50</v>
      </c>
      <c r="C75" s="19"/>
      <c r="D75" s="19"/>
      <c r="E75" s="35">
        <v>2135</v>
      </c>
    </row>
    <row r="76" spans="1:5" x14ac:dyDescent="0.35">
      <c r="A76" s="36"/>
      <c r="B76" s="21" t="s">
        <v>23</v>
      </c>
      <c r="C76" s="34" t="s">
        <v>30</v>
      </c>
      <c r="D76" s="21" t="s">
        <v>47</v>
      </c>
      <c r="E76" s="35">
        <v>11</v>
      </c>
    </row>
    <row r="77" spans="1:5" x14ac:dyDescent="0.35">
      <c r="A77" s="36"/>
      <c r="B77" s="36"/>
      <c r="C77" s="36"/>
      <c r="D77" s="27" t="s">
        <v>48</v>
      </c>
      <c r="E77" s="37">
        <v>421</v>
      </c>
    </row>
    <row r="78" spans="1:5" x14ac:dyDescent="0.35">
      <c r="A78" s="36"/>
      <c r="B78" s="36"/>
      <c r="C78" s="36"/>
      <c r="D78" s="27" t="s">
        <v>49</v>
      </c>
      <c r="E78" s="37">
        <v>81</v>
      </c>
    </row>
    <row r="79" spans="1:5" x14ac:dyDescent="0.35">
      <c r="A79" s="36"/>
      <c r="B79" s="36"/>
      <c r="C79" s="34" t="s">
        <v>31</v>
      </c>
      <c r="D79" s="21" t="s">
        <v>47</v>
      </c>
      <c r="E79" s="35">
        <v>123</v>
      </c>
    </row>
    <row r="80" spans="1:5" x14ac:dyDescent="0.35">
      <c r="A80" s="36"/>
      <c r="B80" s="36"/>
      <c r="C80" s="36"/>
      <c r="D80" s="27" t="s">
        <v>48</v>
      </c>
      <c r="E80" s="37">
        <v>181</v>
      </c>
    </row>
    <row r="81" spans="1:5" x14ac:dyDescent="0.35">
      <c r="A81" s="36"/>
      <c r="B81" s="36"/>
      <c r="C81" s="34" t="s">
        <v>32</v>
      </c>
      <c r="D81" s="21" t="s">
        <v>47</v>
      </c>
      <c r="E81" s="35">
        <v>104</v>
      </c>
    </row>
    <row r="82" spans="1:5" x14ac:dyDescent="0.35">
      <c r="A82" s="36"/>
      <c r="B82" s="36"/>
      <c r="C82" s="36"/>
      <c r="D82" s="27" t="s">
        <v>48</v>
      </c>
      <c r="E82" s="37">
        <v>420</v>
      </c>
    </row>
    <row r="83" spans="1:5" x14ac:dyDescent="0.35">
      <c r="A83" s="36"/>
      <c r="B83" s="36"/>
      <c r="C83" s="34" t="s">
        <v>33</v>
      </c>
      <c r="D83" s="21" t="s">
        <v>47</v>
      </c>
      <c r="E83" s="35">
        <v>123</v>
      </c>
    </row>
    <row r="84" spans="1:5" x14ac:dyDescent="0.35">
      <c r="A84" s="36"/>
      <c r="B84" s="36"/>
      <c r="C84" s="36"/>
      <c r="D84" s="27" t="s">
        <v>48</v>
      </c>
      <c r="E84" s="37">
        <v>166</v>
      </c>
    </row>
    <row r="85" spans="1:5" x14ac:dyDescent="0.35">
      <c r="A85" s="36"/>
      <c r="B85" s="21" t="s">
        <v>51</v>
      </c>
      <c r="C85" s="19"/>
      <c r="D85" s="19"/>
      <c r="E85" s="35">
        <v>1630</v>
      </c>
    </row>
    <row r="86" spans="1:5" x14ac:dyDescent="0.35">
      <c r="A86" s="21" t="s">
        <v>44</v>
      </c>
      <c r="B86" s="19"/>
      <c r="C86" s="19"/>
      <c r="D86" s="19"/>
      <c r="E86" s="35">
        <v>3765</v>
      </c>
    </row>
    <row r="87" spans="1:5" x14ac:dyDescent="0.35">
      <c r="A87" s="21" t="s">
        <v>17</v>
      </c>
      <c r="B87" s="21" t="s">
        <v>22</v>
      </c>
      <c r="C87" s="34" t="s">
        <v>30</v>
      </c>
      <c r="D87" s="21" t="s">
        <v>47</v>
      </c>
      <c r="E87" s="35">
        <v>307</v>
      </c>
    </row>
    <row r="88" spans="1:5" x14ac:dyDescent="0.35">
      <c r="A88" s="36"/>
      <c r="B88" s="36"/>
      <c r="C88" s="36"/>
      <c r="D88" s="27" t="s">
        <v>48</v>
      </c>
      <c r="E88" s="37">
        <v>315</v>
      </c>
    </row>
    <row r="89" spans="1:5" x14ac:dyDescent="0.35">
      <c r="A89" s="36"/>
      <c r="B89" s="36"/>
      <c r="C89" s="36"/>
      <c r="D89" s="27" t="s">
        <v>49</v>
      </c>
      <c r="E89" s="37">
        <v>55</v>
      </c>
    </row>
    <row r="90" spans="1:5" x14ac:dyDescent="0.35">
      <c r="A90" s="36"/>
      <c r="B90" s="36"/>
      <c r="C90" s="34" t="s">
        <v>31</v>
      </c>
      <c r="D90" s="21" t="s">
        <v>47</v>
      </c>
      <c r="E90" s="35">
        <v>604</v>
      </c>
    </row>
    <row r="91" spans="1:5" x14ac:dyDescent="0.35">
      <c r="A91" s="36"/>
      <c r="B91" s="36"/>
      <c r="C91" s="36"/>
      <c r="D91" s="27" t="s">
        <v>48</v>
      </c>
      <c r="E91" s="37">
        <v>805</v>
      </c>
    </row>
    <row r="92" spans="1:5" x14ac:dyDescent="0.35">
      <c r="A92" s="36"/>
      <c r="B92" s="36"/>
      <c r="C92" s="34" t="s">
        <v>32</v>
      </c>
      <c r="D92" s="21" t="s">
        <v>47</v>
      </c>
      <c r="E92" s="35">
        <v>399</v>
      </c>
    </row>
    <row r="93" spans="1:5" x14ac:dyDescent="0.35">
      <c r="A93" s="36"/>
      <c r="B93" s="36"/>
      <c r="C93" s="36"/>
      <c r="D93" s="27" t="s">
        <v>48</v>
      </c>
      <c r="E93" s="37">
        <v>803</v>
      </c>
    </row>
    <row r="94" spans="1:5" x14ac:dyDescent="0.35">
      <c r="A94" s="36"/>
      <c r="B94" s="36"/>
      <c r="C94" s="34" t="s">
        <v>33</v>
      </c>
      <c r="D94" s="21" t="s">
        <v>47</v>
      </c>
      <c r="E94" s="35">
        <v>178</v>
      </c>
    </row>
    <row r="95" spans="1:5" x14ac:dyDescent="0.35">
      <c r="A95" s="36"/>
      <c r="B95" s="36"/>
      <c r="C95" s="36"/>
      <c r="D95" s="27" t="s">
        <v>48</v>
      </c>
      <c r="E95" s="37">
        <v>282</v>
      </c>
    </row>
    <row r="96" spans="1:5" x14ac:dyDescent="0.35">
      <c r="A96" s="36"/>
      <c r="B96" s="21" t="s">
        <v>50</v>
      </c>
      <c r="C96" s="19"/>
      <c r="D96" s="19"/>
      <c r="E96" s="35">
        <v>3748</v>
      </c>
    </row>
    <row r="97" spans="1:5" x14ac:dyDescent="0.35">
      <c r="A97" s="36"/>
      <c r="B97" s="21" t="s">
        <v>23</v>
      </c>
      <c r="C97" s="34" t="s">
        <v>30</v>
      </c>
      <c r="D97" s="21" t="s">
        <v>47</v>
      </c>
      <c r="E97" s="35">
        <v>109</v>
      </c>
    </row>
    <row r="98" spans="1:5" x14ac:dyDescent="0.35">
      <c r="A98" s="36"/>
      <c r="B98" s="36"/>
      <c r="C98" s="36"/>
      <c r="D98" s="27" t="s">
        <v>48</v>
      </c>
      <c r="E98" s="37">
        <v>464</v>
      </c>
    </row>
    <row r="99" spans="1:5" x14ac:dyDescent="0.35">
      <c r="A99" s="36"/>
      <c r="B99" s="36"/>
      <c r="C99" s="36"/>
      <c r="D99" s="27" t="s">
        <v>49</v>
      </c>
      <c r="E99" s="37">
        <v>166</v>
      </c>
    </row>
    <row r="100" spans="1:5" x14ac:dyDescent="0.35">
      <c r="A100" s="36"/>
      <c r="B100" s="36"/>
      <c r="C100" s="34" t="s">
        <v>31</v>
      </c>
      <c r="D100" s="21" t="s">
        <v>47</v>
      </c>
      <c r="E100" s="35">
        <v>350</v>
      </c>
    </row>
    <row r="101" spans="1:5" x14ac:dyDescent="0.35">
      <c r="A101" s="36"/>
      <c r="B101" s="36"/>
      <c r="C101" s="36"/>
      <c r="D101" s="27" t="s">
        <v>48</v>
      </c>
      <c r="E101" s="37">
        <v>921</v>
      </c>
    </row>
    <row r="102" spans="1:5" x14ac:dyDescent="0.35">
      <c r="A102" s="36"/>
      <c r="B102" s="36"/>
      <c r="C102" s="34" t="s">
        <v>32</v>
      </c>
      <c r="D102" s="21" t="s">
        <v>47</v>
      </c>
      <c r="E102" s="35">
        <v>425</v>
      </c>
    </row>
    <row r="103" spans="1:5" x14ac:dyDescent="0.35">
      <c r="A103" s="36"/>
      <c r="B103" s="36"/>
      <c r="C103" s="36"/>
      <c r="D103" s="27" t="s">
        <v>48</v>
      </c>
      <c r="E103" s="37">
        <v>549</v>
      </c>
    </row>
    <row r="104" spans="1:5" x14ac:dyDescent="0.35">
      <c r="A104" s="36"/>
      <c r="B104" s="36"/>
      <c r="C104" s="34" t="s">
        <v>33</v>
      </c>
      <c r="D104" s="21" t="s">
        <v>47</v>
      </c>
      <c r="E104" s="35">
        <v>320</v>
      </c>
    </row>
    <row r="105" spans="1:5" x14ac:dyDescent="0.35">
      <c r="A105" s="36"/>
      <c r="B105" s="36"/>
      <c r="C105" s="36"/>
      <c r="D105" s="27" t="s">
        <v>48</v>
      </c>
      <c r="E105" s="37">
        <v>165</v>
      </c>
    </row>
    <row r="106" spans="1:5" x14ac:dyDescent="0.35">
      <c r="A106" s="36"/>
      <c r="B106" s="21" t="s">
        <v>51</v>
      </c>
      <c r="C106" s="19"/>
      <c r="D106" s="19"/>
      <c r="E106" s="35">
        <v>3469</v>
      </c>
    </row>
    <row r="107" spans="1:5" x14ac:dyDescent="0.35">
      <c r="A107" s="21" t="s">
        <v>42</v>
      </c>
      <c r="B107" s="19"/>
      <c r="C107" s="19"/>
      <c r="D107" s="19"/>
      <c r="E107" s="35">
        <v>7217</v>
      </c>
    </row>
    <row r="108" spans="1:5" x14ac:dyDescent="0.35">
      <c r="A108" s="21" t="s">
        <v>13</v>
      </c>
      <c r="B108" s="21" t="s">
        <v>22</v>
      </c>
      <c r="C108" s="34" t="s">
        <v>30</v>
      </c>
      <c r="D108" s="21" t="s">
        <v>47</v>
      </c>
      <c r="E108" s="35">
        <v>74</v>
      </c>
    </row>
    <row r="109" spans="1:5" x14ac:dyDescent="0.35">
      <c r="A109" s="36"/>
      <c r="B109" s="36"/>
      <c r="C109" s="36"/>
      <c r="D109" s="27" t="s">
        <v>48</v>
      </c>
      <c r="E109" s="37">
        <v>664</v>
      </c>
    </row>
    <row r="110" spans="1:5" x14ac:dyDescent="0.35">
      <c r="A110" s="36"/>
      <c r="B110" s="36"/>
      <c r="C110" s="36"/>
      <c r="D110" s="27" t="s">
        <v>49</v>
      </c>
      <c r="E110" s="37">
        <v>80</v>
      </c>
    </row>
    <row r="111" spans="1:5" x14ac:dyDescent="0.35">
      <c r="A111" s="36"/>
      <c r="B111" s="36"/>
      <c r="C111" s="34" t="s">
        <v>31</v>
      </c>
      <c r="D111" s="21" t="s">
        <v>47</v>
      </c>
      <c r="E111" s="35">
        <v>161</v>
      </c>
    </row>
    <row r="112" spans="1:5" x14ac:dyDescent="0.35">
      <c r="A112" s="36"/>
      <c r="B112" s="36"/>
      <c r="C112" s="36"/>
      <c r="D112" s="27" t="s">
        <v>48</v>
      </c>
      <c r="E112" s="37">
        <v>177</v>
      </c>
    </row>
    <row r="113" spans="1:5" x14ac:dyDescent="0.35">
      <c r="A113" s="36"/>
      <c r="B113" s="36"/>
      <c r="C113" s="34" t="s">
        <v>32</v>
      </c>
      <c r="D113" s="21" t="s">
        <v>47</v>
      </c>
      <c r="E113" s="35">
        <v>612</v>
      </c>
    </row>
    <row r="114" spans="1:5" x14ac:dyDescent="0.35">
      <c r="A114" s="36"/>
      <c r="B114" s="36"/>
      <c r="C114" s="36"/>
      <c r="D114" s="27" t="s">
        <v>48</v>
      </c>
      <c r="E114" s="37">
        <v>484</v>
      </c>
    </row>
    <row r="115" spans="1:5" x14ac:dyDescent="0.35">
      <c r="A115" s="36"/>
      <c r="B115" s="36"/>
      <c r="C115" s="34" t="s">
        <v>33</v>
      </c>
      <c r="D115" s="21" t="s">
        <v>47</v>
      </c>
      <c r="E115" s="35">
        <v>327</v>
      </c>
    </row>
    <row r="116" spans="1:5" x14ac:dyDescent="0.35">
      <c r="A116" s="36"/>
      <c r="B116" s="36"/>
      <c r="C116" s="36"/>
      <c r="D116" s="27" t="s">
        <v>48</v>
      </c>
      <c r="E116" s="37">
        <v>167</v>
      </c>
    </row>
    <row r="117" spans="1:5" x14ac:dyDescent="0.35">
      <c r="A117" s="36"/>
      <c r="B117" s="21" t="s">
        <v>50</v>
      </c>
      <c r="C117" s="19"/>
      <c r="D117" s="19"/>
      <c r="E117" s="35">
        <v>2746</v>
      </c>
    </row>
    <row r="118" spans="1:5" x14ac:dyDescent="0.35">
      <c r="A118" s="36"/>
      <c r="B118" s="21" t="s">
        <v>23</v>
      </c>
      <c r="C118" s="34" t="s">
        <v>30</v>
      </c>
      <c r="D118" s="21" t="s">
        <v>47</v>
      </c>
      <c r="E118" s="35">
        <v>266</v>
      </c>
    </row>
    <row r="119" spans="1:5" x14ac:dyDescent="0.35">
      <c r="A119" s="36"/>
      <c r="B119" s="36"/>
      <c r="C119" s="36"/>
      <c r="D119" s="27" t="s">
        <v>48</v>
      </c>
      <c r="E119" s="37">
        <v>771</v>
      </c>
    </row>
    <row r="120" spans="1:5" x14ac:dyDescent="0.35">
      <c r="A120" s="36"/>
      <c r="B120" s="36"/>
      <c r="C120" s="36"/>
      <c r="D120" s="27" t="s">
        <v>49</v>
      </c>
      <c r="E120" s="37">
        <v>180</v>
      </c>
    </row>
    <row r="121" spans="1:5" x14ac:dyDescent="0.35">
      <c r="A121" s="36"/>
      <c r="B121" s="36"/>
      <c r="C121" s="34" t="s">
        <v>31</v>
      </c>
      <c r="D121" s="21" t="s">
        <v>47</v>
      </c>
      <c r="E121" s="35">
        <v>61</v>
      </c>
    </row>
    <row r="122" spans="1:5" x14ac:dyDescent="0.35">
      <c r="A122" s="36"/>
      <c r="B122" s="36"/>
      <c r="C122" s="36"/>
      <c r="D122" s="27" t="s">
        <v>48</v>
      </c>
      <c r="E122" s="37">
        <v>653</v>
      </c>
    </row>
    <row r="123" spans="1:5" x14ac:dyDescent="0.35">
      <c r="A123" s="36"/>
      <c r="B123" s="36"/>
      <c r="C123" s="34" t="s">
        <v>32</v>
      </c>
      <c r="D123" s="21" t="s">
        <v>47</v>
      </c>
      <c r="E123" s="35">
        <v>491</v>
      </c>
    </row>
    <row r="124" spans="1:5" x14ac:dyDescent="0.35">
      <c r="A124" s="36"/>
      <c r="B124" s="36"/>
      <c r="C124" s="36"/>
      <c r="D124" s="27" t="s">
        <v>48</v>
      </c>
      <c r="E124" s="37">
        <v>739</v>
      </c>
    </row>
    <row r="125" spans="1:5" x14ac:dyDescent="0.35">
      <c r="A125" s="36"/>
      <c r="B125" s="36"/>
      <c r="C125" s="34" t="s">
        <v>33</v>
      </c>
      <c r="D125" s="21" t="s">
        <v>47</v>
      </c>
      <c r="E125" s="35">
        <v>127</v>
      </c>
    </row>
    <row r="126" spans="1:5" x14ac:dyDescent="0.35">
      <c r="A126" s="36"/>
      <c r="B126" s="36"/>
      <c r="C126" s="36"/>
      <c r="D126" s="27" t="s">
        <v>48</v>
      </c>
      <c r="E126" s="37">
        <v>617</v>
      </c>
    </row>
    <row r="127" spans="1:5" x14ac:dyDescent="0.35">
      <c r="A127" s="36"/>
      <c r="B127" s="21" t="s">
        <v>51</v>
      </c>
      <c r="C127" s="19"/>
      <c r="D127" s="19"/>
      <c r="E127" s="35">
        <v>3905</v>
      </c>
    </row>
    <row r="128" spans="1:5" x14ac:dyDescent="0.35">
      <c r="A128" s="21" t="s">
        <v>43</v>
      </c>
      <c r="B128" s="19"/>
      <c r="C128" s="19"/>
      <c r="D128" s="19"/>
      <c r="E128" s="35">
        <v>6651</v>
      </c>
    </row>
    <row r="129" spans="1:5" x14ac:dyDescent="0.35">
      <c r="A129" s="21"/>
      <c r="B129" s="19"/>
      <c r="C129" s="19"/>
      <c r="D129" s="21" t="s">
        <v>52</v>
      </c>
      <c r="E129" s="35"/>
    </row>
    <row r="130" spans="1:5" x14ac:dyDescent="0.35">
      <c r="A130" s="36"/>
      <c r="B130" s="81"/>
      <c r="C130" s="81"/>
      <c r="D130" s="27" t="s">
        <v>53</v>
      </c>
      <c r="E130" s="37">
        <v>12638</v>
      </c>
    </row>
    <row r="131" spans="1:5" x14ac:dyDescent="0.35">
      <c r="A131" s="36"/>
      <c r="B131" s="81"/>
      <c r="C131" s="81"/>
      <c r="D131" s="27" t="s">
        <v>54</v>
      </c>
      <c r="E131" s="37">
        <v>23588</v>
      </c>
    </row>
    <row r="132" spans="1:5" x14ac:dyDescent="0.35">
      <c r="A132" s="36"/>
      <c r="B132" s="81"/>
      <c r="C132" s="81"/>
      <c r="D132" s="27" t="s">
        <v>55</v>
      </c>
      <c r="E132" s="37">
        <v>1183</v>
      </c>
    </row>
    <row r="133" spans="1:5" x14ac:dyDescent="0.35">
      <c r="A133" s="36"/>
      <c r="B133" s="81"/>
      <c r="C133" s="81"/>
      <c r="D133" s="27" t="s">
        <v>56</v>
      </c>
      <c r="E133" s="37"/>
    </row>
    <row r="134" spans="1:5" x14ac:dyDescent="0.35">
      <c r="A134" s="30" t="s">
        <v>19</v>
      </c>
      <c r="B134" s="38"/>
      <c r="C134" s="38"/>
      <c r="D134" s="38"/>
      <c r="E134" s="39">
        <v>37409</v>
      </c>
    </row>
    <row r="135" spans="1:5" x14ac:dyDescent="0.35">
      <c r="A135"/>
      <c r="B135"/>
      <c r="C135"/>
      <c r="D135"/>
      <c r="E135"/>
    </row>
    <row r="136" spans="1:5" x14ac:dyDescent="0.35">
      <c r="A136"/>
      <c r="B136"/>
      <c r="C136"/>
      <c r="D136"/>
      <c r="E136"/>
    </row>
    <row r="137" spans="1:5" x14ac:dyDescent="0.35">
      <c r="A137"/>
      <c r="B137"/>
      <c r="C137"/>
      <c r="D137"/>
      <c r="E137"/>
    </row>
    <row r="138" spans="1:5" x14ac:dyDescent="0.35">
      <c r="A138"/>
      <c r="B138"/>
      <c r="C138"/>
      <c r="D138"/>
      <c r="E138"/>
    </row>
    <row r="139" spans="1:5" x14ac:dyDescent="0.35">
      <c r="A139"/>
      <c r="B139"/>
      <c r="C139"/>
      <c r="D139"/>
      <c r="E139"/>
    </row>
    <row r="140" spans="1:5" x14ac:dyDescent="0.35">
      <c r="A140"/>
      <c r="B140"/>
      <c r="C140"/>
      <c r="D140"/>
      <c r="E140"/>
    </row>
    <row r="141" spans="1:5" x14ac:dyDescent="0.35">
      <c r="A141"/>
      <c r="B141"/>
      <c r="C141"/>
      <c r="D141"/>
      <c r="E141"/>
    </row>
    <row r="142" spans="1:5" x14ac:dyDescent="0.35">
      <c r="A142"/>
      <c r="B142"/>
      <c r="C142"/>
      <c r="D142"/>
      <c r="E142"/>
    </row>
    <row r="143" spans="1:5" x14ac:dyDescent="0.35">
      <c r="A143"/>
      <c r="B143"/>
      <c r="C143"/>
      <c r="D143"/>
      <c r="E143"/>
    </row>
    <row r="144" spans="1:5" x14ac:dyDescent="0.35">
      <c r="A144"/>
      <c r="B144"/>
      <c r="C144"/>
      <c r="D144"/>
      <c r="E144"/>
    </row>
    <row r="145" spans="1:5" x14ac:dyDescent="0.35">
      <c r="A145"/>
      <c r="B145"/>
      <c r="C145"/>
      <c r="D145"/>
      <c r="E145"/>
    </row>
    <row r="146" spans="1:5" x14ac:dyDescent="0.35">
      <c r="A146"/>
      <c r="B146"/>
      <c r="C146"/>
      <c r="D146"/>
      <c r="E146"/>
    </row>
    <row r="147" spans="1:5" x14ac:dyDescent="0.35">
      <c r="A147"/>
      <c r="B147"/>
      <c r="C147"/>
      <c r="D147"/>
      <c r="E147"/>
    </row>
    <row r="148" spans="1:5" x14ac:dyDescent="0.35">
      <c r="A148"/>
      <c r="B148"/>
      <c r="C148"/>
      <c r="D148"/>
      <c r="E148"/>
    </row>
    <row r="149" spans="1:5" x14ac:dyDescent="0.35">
      <c r="A149"/>
      <c r="B149"/>
      <c r="C149"/>
      <c r="D149"/>
      <c r="E149"/>
    </row>
    <row r="150" spans="1:5" x14ac:dyDescent="0.35">
      <c r="A150"/>
      <c r="B150"/>
      <c r="C150"/>
      <c r="D150"/>
      <c r="E150"/>
    </row>
    <row r="151" spans="1:5" x14ac:dyDescent="0.35">
      <c r="A151"/>
      <c r="B151"/>
      <c r="C151"/>
      <c r="D151"/>
      <c r="E151"/>
    </row>
    <row r="152" spans="1:5" x14ac:dyDescent="0.35">
      <c r="A152"/>
      <c r="B152"/>
      <c r="C152"/>
      <c r="D152"/>
      <c r="E152"/>
    </row>
    <row r="153" spans="1:5" x14ac:dyDescent="0.35">
      <c r="A153"/>
      <c r="B153"/>
      <c r="C153"/>
      <c r="D153"/>
      <c r="E153"/>
    </row>
    <row r="154" spans="1:5" x14ac:dyDescent="0.35">
      <c r="A154"/>
      <c r="B154"/>
      <c r="C154"/>
      <c r="D154"/>
      <c r="E154"/>
    </row>
    <row r="155" spans="1:5" x14ac:dyDescent="0.35">
      <c r="A155"/>
      <c r="B155"/>
      <c r="C155"/>
      <c r="D155"/>
      <c r="E155"/>
    </row>
    <row r="156" spans="1:5" x14ac:dyDescent="0.35">
      <c r="A156"/>
      <c r="B156"/>
      <c r="C156"/>
      <c r="D156"/>
      <c r="E156"/>
    </row>
    <row r="157" spans="1:5" x14ac:dyDescent="0.35">
      <c r="A157"/>
      <c r="B157"/>
      <c r="C157"/>
      <c r="D157"/>
      <c r="E157"/>
    </row>
    <row r="158" spans="1:5" x14ac:dyDescent="0.35">
      <c r="A158"/>
      <c r="B158"/>
      <c r="C158"/>
      <c r="D158"/>
      <c r="E158"/>
    </row>
    <row r="159" spans="1:5" x14ac:dyDescent="0.35">
      <c r="A159"/>
      <c r="B159"/>
      <c r="C159"/>
      <c r="D159"/>
      <c r="E159"/>
    </row>
    <row r="160" spans="1:5" x14ac:dyDescent="0.35">
      <c r="A160"/>
      <c r="B160"/>
      <c r="C160"/>
      <c r="D160"/>
      <c r="E160"/>
    </row>
    <row r="161" spans="1:5" x14ac:dyDescent="0.35">
      <c r="A161"/>
      <c r="B161"/>
      <c r="C161"/>
      <c r="D161"/>
      <c r="E161"/>
    </row>
    <row r="162" spans="1:5" x14ac:dyDescent="0.35">
      <c r="A162"/>
      <c r="B162"/>
      <c r="C162"/>
      <c r="D162"/>
      <c r="E162"/>
    </row>
    <row r="163" spans="1:5" x14ac:dyDescent="0.35">
      <c r="A163"/>
      <c r="B163"/>
      <c r="C163"/>
      <c r="D163"/>
      <c r="E163"/>
    </row>
    <row r="164" spans="1:5" x14ac:dyDescent="0.35">
      <c r="A164"/>
      <c r="B164"/>
      <c r="C164"/>
      <c r="D164"/>
      <c r="E164"/>
    </row>
    <row r="165" spans="1:5" x14ac:dyDescent="0.35">
      <c r="A165"/>
      <c r="B165"/>
      <c r="C165"/>
      <c r="D165"/>
      <c r="E165"/>
    </row>
    <row r="166" spans="1:5" x14ac:dyDescent="0.35">
      <c r="A166"/>
      <c r="B166"/>
      <c r="C166"/>
      <c r="D166"/>
      <c r="E166"/>
    </row>
    <row r="167" spans="1:5" x14ac:dyDescent="0.35">
      <c r="A167"/>
      <c r="B167"/>
      <c r="C167"/>
      <c r="D167"/>
      <c r="E167"/>
    </row>
    <row r="168" spans="1:5" x14ac:dyDescent="0.35">
      <c r="A168"/>
      <c r="B168"/>
      <c r="C168"/>
      <c r="D168"/>
      <c r="E168"/>
    </row>
    <row r="169" spans="1:5" x14ac:dyDescent="0.35">
      <c r="A169"/>
      <c r="B169"/>
      <c r="C169"/>
      <c r="D169"/>
      <c r="E169"/>
    </row>
    <row r="170" spans="1:5" x14ac:dyDescent="0.35">
      <c r="A170"/>
      <c r="B170"/>
      <c r="C170"/>
      <c r="D170"/>
      <c r="E170"/>
    </row>
    <row r="171" spans="1:5" x14ac:dyDescent="0.35">
      <c r="A171"/>
      <c r="B171"/>
      <c r="C171"/>
      <c r="D171"/>
      <c r="E171"/>
    </row>
    <row r="172" spans="1:5" x14ac:dyDescent="0.35">
      <c r="A172"/>
      <c r="B172"/>
      <c r="C172"/>
      <c r="D172"/>
      <c r="E172"/>
    </row>
    <row r="173" spans="1:5" x14ac:dyDescent="0.35">
      <c r="A173"/>
      <c r="B173"/>
      <c r="C173"/>
      <c r="D173"/>
      <c r="E173"/>
    </row>
    <row r="174" spans="1:5" x14ac:dyDescent="0.35">
      <c r="A174"/>
      <c r="B174"/>
      <c r="C174"/>
      <c r="D174"/>
      <c r="E174"/>
    </row>
    <row r="175" spans="1:5" x14ac:dyDescent="0.35">
      <c r="A175"/>
      <c r="B175"/>
      <c r="C175"/>
      <c r="D175"/>
      <c r="E175"/>
    </row>
    <row r="176" spans="1:5" x14ac:dyDescent="0.35">
      <c r="A176"/>
      <c r="B176"/>
      <c r="C176"/>
      <c r="D176"/>
      <c r="E176"/>
    </row>
    <row r="177" spans="1:5" x14ac:dyDescent="0.35">
      <c r="A177"/>
      <c r="B177"/>
      <c r="C177"/>
      <c r="D177"/>
      <c r="E177"/>
    </row>
  </sheetData>
  <phoneticPr fontId="2" type="noConversion"/>
  <pageMargins left="0.75" right="0.75" top="1" bottom="1" header="0.5" footer="0.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D25" sqref="D25"/>
    </sheetView>
  </sheetViews>
  <sheetFormatPr defaultColWidth="9.1796875" defaultRowHeight="13.5" x14ac:dyDescent="0.35"/>
  <cols>
    <col min="1" max="1" width="16.81640625" style="2" bestFit="1" customWidth="1"/>
    <col min="2" max="7" width="10.26953125" style="2" bestFit="1" customWidth="1"/>
    <col min="8" max="8" width="16.81640625" style="2" bestFit="1" customWidth="1"/>
    <col min="9" max="9" width="4.1796875" style="2" customWidth="1"/>
    <col min="10" max="10" width="16.81640625" style="2" bestFit="1" customWidth="1"/>
    <col min="11" max="16" width="10.26953125" style="2" bestFit="1" customWidth="1"/>
    <col min="17" max="17" width="16.81640625" style="2" bestFit="1" customWidth="1"/>
    <col min="18" max="16384" width="9.1796875" style="2"/>
  </cols>
  <sheetData>
    <row r="1" spans="1:8" x14ac:dyDescent="0.35">
      <c r="A1" s="10" t="s">
        <v>37</v>
      </c>
    </row>
    <row r="2" spans="1:8" x14ac:dyDescent="0.35">
      <c r="A2" s="40" t="s">
        <v>18</v>
      </c>
      <c r="B2" s="40" t="s">
        <v>0</v>
      </c>
      <c r="C2" s="41"/>
      <c r="D2" s="41"/>
      <c r="E2" s="41"/>
      <c r="F2" s="41"/>
      <c r="G2" s="41"/>
      <c r="H2" s="42"/>
    </row>
    <row r="3" spans="1:8" x14ac:dyDescent="0.35">
      <c r="A3" s="40" t="s">
        <v>3</v>
      </c>
      <c r="B3" s="43" t="s">
        <v>9</v>
      </c>
      <c r="C3" s="44" t="s">
        <v>6</v>
      </c>
      <c r="D3" s="44" t="s">
        <v>8</v>
      </c>
      <c r="E3" s="44" t="s">
        <v>7</v>
      </c>
      <c r="F3" s="44" t="s">
        <v>10</v>
      </c>
      <c r="G3" s="44" t="s">
        <v>5</v>
      </c>
      <c r="H3" s="45" t="s">
        <v>19</v>
      </c>
    </row>
    <row r="4" spans="1:8" x14ac:dyDescent="0.35">
      <c r="A4" s="43" t="s">
        <v>12</v>
      </c>
      <c r="B4" s="62">
        <v>2431</v>
      </c>
      <c r="C4" s="63">
        <v>1695</v>
      </c>
      <c r="D4" s="63">
        <v>1253</v>
      </c>
      <c r="E4" s="63">
        <v>1807</v>
      </c>
      <c r="F4" s="63">
        <v>1131</v>
      </c>
      <c r="G4" s="63">
        <v>575</v>
      </c>
      <c r="H4" s="64">
        <v>8892</v>
      </c>
    </row>
    <row r="5" spans="1:8" x14ac:dyDescent="0.35">
      <c r="A5" s="46" t="s">
        <v>14</v>
      </c>
      <c r="B5" s="65">
        <v>1842</v>
      </c>
      <c r="C5" s="9">
        <v>1302</v>
      </c>
      <c r="D5" s="9">
        <v>1550</v>
      </c>
      <c r="E5" s="9">
        <v>1069</v>
      </c>
      <c r="F5" s="9">
        <v>935</v>
      </c>
      <c r="G5" s="9">
        <v>774</v>
      </c>
      <c r="H5" s="66">
        <v>7472</v>
      </c>
    </row>
    <row r="6" spans="1:8" x14ac:dyDescent="0.35">
      <c r="A6" s="46" t="s">
        <v>17</v>
      </c>
      <c r="B6" s="65">
        <v>859</v>
      </c>
      <c r="C6" s="9">
        <v>1349</v>
      </c>
      <c r="D6" s="9">
        <v>1130</v>
      </c>
      <c r="E6" s="9">
        <v>1732</v>
      </c>
      <c r="F6" s="9">
        <v>1157</v>
      </c>
      <c r="G6" s="9">
        <v>990</v>
      </c>
      <c r="H6" s="66">
        <v>7217</v>
      </c>
    </row>
    <row r="7" spans="1:8" x14ac:dyDescent="0.35">
      <c r="A7" s="46" t="s">
        <v>13</v>
      </c>
      <c r="B7" s="65">
        <v>1646</v>
      </c>
      <c r="C7" s="9">
        <v>1570</v>
      </c>
      <c r="D7" s="9">
        <v>1759</v>
      </c>
      <c r="E7" s="9">
        <v>599</v>
      </c>
      <c r="F7" s="9">
        <v>501</v>
      </c>
      <c r="G7" s="9">
        <v>576</v>
      </c>
      <c r="H7" s="66">
        <v>6651</v>
      </c>
    </row>
    <row r="8" spans="1:8" x14ac:dyDescent="0.35">
      <c r="A8" s="46" t="s">
        <v>15</v>
      </c>
      <c r="B8" s="65">
        <v>858</v>
      </c>
      <c r="C8" s="9">
        <v>761</v>
      </c>
      <c r="D8" s="9">
        <v>667</v>
      </c>
      <c r="E8" s="9">
        <v>868</v>
      </c>
      <c r="F8" s="9">
        <v>409</v>
      </c>
      <c r="G8" s="9">
        <v>202</v>
      </c>
      <c r="H8" s="66">
        <v>3765</v>
      </c>
    </row>
    <row r="9" spans="1:8" x14ac:dyDescent="0.35">
      <c r="A9" s="46" t="s">
        <v>11</v>
      </c>
      <c r="B9" s="65">
        <v>981</v>
      </c>
      <c r="C9" s="9">
        <v>469</v>
      </c>
      <c r="D9" s="9">
        <v>687</v>
      </c>
      <c r="E9" s="9">
        <v>537</v>
      </c>
      <c r="F9" s="9">
        <v>215</v>
      </c>
      <c r="G9" s="9">
        <v>523</v>
      </c>
      <c r="H9" s="66">
        <v>3412</v>
      </c>
    </row>
    <row r="10" spans="1:8" x14ac:dyDescent="0.35">
      <c r="A10" s="47" t="s">
        <v>19</v>
      </c>
      <c r="B10" s="67">
        <v>8617</v>
      </c>
      <c r="C10" s="68">
        <v>7146</v>
      </c>
      <c r="D10" s="68">
        <v>7046</v>
      </c>
      <c r="E10" s="68">
        <v>6612</v>
      </c>
      <c r="F10" s="68">
        <v>4348</v>
      </c>
      <c r="G10" s="68">
        <v>3640</v>
      </c>
      <c r="H10" s="69">
        <v>37409</v>
      </c>
    </row>
    <row r="12" spans="1:8" x14ac:dyDescent="0.35">
      <c r="A12" s="10" t="s">
        <v>34</v>
      </c>
    </row>
    <row r="13" spans="1:8" x14ac:dyDescent="0.35">
      <c r="A13" s="40" t="s">
        <v>18</v>
      </c>
      <c r="B13" s="40" t="s">
        <v>0</v>
      </c>
      <c r="C13" s="41"/>
      <c r="D13" s="41"/>
      <c r="E13" s="42"/>
    </row>
    <row r="14" spans="1:8" x14ac:dyDescent="0.35">
      <c r="A14" s="40" t="s">
        <v>3</v>
      </c>
      <c r="B14" s="43" t="s">
        <v>9</v>
      </c>
      <c r="C14" s="44" t="s">
        <v>6</v>
      </c>
      <c r="D14" s="44" t="s">
        <v>8</v>
      </c>
      <c r="E14" s="45" t="s">
        <v>19</v>
      </c>
    </row>
    <row r="15" spans="1:8" x14ac:dyDescent="0.35">
      <c r="A15" s="43" t="s">
        <v>12</v>
      </c>
      <c r="B15" s="62">
        <v>2431</v>
      </c>
      <c r="C15" s="63">
        <v>1695</v>
      </c>
      <c r="D15" s="63">
        <v>1253</v>
      </c>
      <c r="E15" s="64">
        <v>5379</v>
      </c>
    </row>
    <row r="16" spans="1:8" x14ac:dyDescent="0.35">
      <c r="A16" s="46" t="s">
        <v>13</v>
      </c>
      <c r="B16" s="65">
        <v>1646</v>
      </c>
      <c r="C16" s="9">
        <v>1570</v>
      </c>
      <c r="D16" s="9">
        <v>1759</v>
      </c>
      <c r="E16" s="66">
        <v>4975</v>
      </c>
    </row>
    <row r="17" spans="1:17" x14ac:dyDescent="0.35">
      <c r="A17" s="46" t="s">
        <v>14</v>
      </c>
      <c r="B17" s="65">
        <v>1842</v>
      </c>
      <c r="C17" s="9">
        <v>1302</v>
      </c>
      <c r="D17" s="9">
        <v>1550</v>
      </c>
      <c r="E17" s="66">
        <v>4694</v>
      </c>
    </row>
    <row r="18" spans="1:17" x14ac:dyDescent="0.35">
      <c r="A18" s="47" t="s">
        <v>19</v>
      </c>
      <c r="B18" s="67">
        <v>5919</v>
      </c>
      <c r="C18" s="68">
        <v>4567</v>
      </c>
      <c r="D18" s="68">
        <v>4562</v>
      </c>
      <c r="E18" s="69">
        <v>15048</v>
      </c>
    </row>
    <row r="20" spans="1:17" x14ac:dyDescent="0.35">
      <c r="A20" s="10" t="s">
        <v>35</v>
      </c>
      <c r="J20" s="10" t="s">
        <v>38</v>
      </c>
    </row>
    <row r="21" spans="1:17" x14ac:dyDescent="0.35">
      <c r="A21" s="40" t="s">
        <v>18</v>
      </c>
      <c r="B21" s="40" t="s">
        <v>0</v>
      </c>
      <c r="C21" s="41"/>
      <c r="D21" s="41"/>
      <c r="E21" s="41"/>
      <c r="F21" s="41"/>
      <c r="G21" s="41"/>
      <c r="H21" s="42"/>
      <c r="J21" s="40" t="s">
        <v>18</v>
      </c>
      <c r="K21" s="40" t="s">
        <v>0</v>
      </c>
      <c r="L21" s="41"/>
      <c r="M21" s="41"/>
      <c r="N21" s="41"/>
      <c r="O21" s="41"/>
      <c r="P21" s="41"/>
      <c r="Q21" s="42"/>
    </row>
    <row r="22" spans="1:17" x14ac:dyDescent="0.35">
      <c r="A22" s="40" t="s">
        <v>3</v>
      </c>
      <c r="B22" s="43" t="s">
        <v>9</v>
      </c>
      <c r="C22" s="44" t="s">
        <v>6</v>
      </c>
      <c r="D22" s="44" t="s">
        <v>8</v>
      </c>
      <c r="E22" s="44" t="s">
        <v>7</v>
      </c>
      <c r="F22" s="44" t="s">
        <v>10</v>
      </c>
      <c r="G22" s="44" t="s">
        <v>5</v>
      </c>
      <c r="H22" s="45" t="s">
        <v>19</v>
      </c>
      <c r="J22" s="40" t="s">
        <v>3</v>
      </c>
      <c r="K22" s="43" t="s">
        <v>9</v>
      </c>
      <c r="L22" s="44" t="s">
        <v>6</v>
      </c>
      <c r="M22" s="44" t="s">
        <v>8</v>
      </c>
      <c r="N22" s="44" t="s">
        <v>7</v>
      </c>
      <c r="O22" s="44" t="s">
        <v>10</v>
      </c>
      <c r="P22" s="44" t="s">
        <v>5</v>
      </c>
      <c r="Q22" s="45" t="s">
        <v>19</v>
      </c>
    </row>
    <row r="23" spans="1:17" x14ac:dyDescent="0.35">
      <c r="A23" s="43" t="s">
        <v>12</v>
      </c>
      <c r="B23" s="48">
        <v>1.1868764451068099</v>
      </c>
      <c r="C23" s="49">
        <v>0.99789152826737348</v>
      </c>
      <c r="D23" s="49">
        <v>0.74814379294524813</v>
      </c>
      <c r="E23" s="49">
        <v>1.1497461199378765</v>
      </c>
      <c r="F23" s="49">
        <v>1.0943335512193548</v>
      </c>
      <c r="G23" s="49">
        <v>0.66457363205844988</v>
      </c>
      <c r="H23" s="50">
        <v>1</v>
      </c>
      <c r="J23" s="43" t="s">
        <v>12</v>
      </c>
      <c r="K23" s="56">
        <v>589</v>
      </c>
      <c r="L23" s="57">
        <v>393</v>
      </c>
      <c r="M23" s="57">
        <v>-297</v>
      </c>
      <c r="N23" s="57">
        <v>738</v>
      </c>
      <c r="O23" s="57">
        <v>196</v>
      </c>
      <c r="P23" s="57">
        <v>-199</v>
      </c>
      <c r="Q23" s="58">
        <v>1420</v>
      </c>
    </row>
    <row r="24" spans="1:17" x14ac:dyDescent="0.35">
      <c r="A24" s="46" t="s">
        <v>14</v>
      </c>
      <c r="B24" s="51">
        <v>1.0702192754773132</v>
      </c>
      <c r="C24" s="11">
        <v>0.91219399331531814</v>
      </c>
      <c r="D24" s="11">
        <v>1.1013574531026153</v>
      </c>
      <c r="E24" s="11">
        <v>0.809438945120869</v>
      </c>
      <c r="F24" s="11">
        <v>1.0766171936099</v>
      </c>
      <c r="G24" s="11">
        <v>1.0645812498529308</v>
      </c>
      <c r="H24" s="52">
        <v>1</v>
      </c>
      <c r="J24" s="46" t="s">
        <v>14</v>
      </c>
      <c r="K24" s="59"/>
      <c r="L24" s="12"/>
      <c r="M24" s="12"/>
      <c r="N24" s="12"/>
      <c r="O24" s="12"/>
      <c r="P24" s="12"/>
      <c r="Q24" s="60"/>
    </row>
    <row r="25" spans="1:17" x14ac:dyDescent="0.35">
      <c r="A25" s="46" t="s">
        <v>17</v>
      </c>
      <c r="B25" s="51">
        <v>0.51672141948057637</v>
      </c>
      <c r="C25" s="11">
        <v>0.97851690164184202</v>
      </c>
      <c r="D25" s="11">
        <v>0.8312950573894522</v>
      </c>
      <c r="E25" s="11">
        <v>1.3577957234636475</v>
      </c>
      <c r="F25" s="11">
        <v>1.3793142316152995</v>
      </c>
      <c r="G25" s="11">
        <v>1.4097860363275356</v>
      </c>
      <c r="H25" s="52">
        <v>1</v>
      </c>
      <c r="J25" s="46" t="s">
        <v>17</v>
      </c>
      <c r="K25" s="59">
        <v>-983</v>
      </c>
      <c r="L25" s="12">
        <v>47</v>
      </c>
      <c r="M25" s="12">
        <v>-420</v>
      </c>
      <c r="N25" s="12">
        <v>663</v>
      </c>
      <c r="O25" s="12">
        <v>222</v>
      </c>
      <c r="P25" s="12">
        <v>216</v>
      </c>
      <c r="Q25" s="60">
        <v>-255</v>
      </c>
    </row>
    <row r="26" spans="1:17" x14ac:dyDescent="0.35">
      <c r="A26" s="46" t="s">
        <v>13</v>
      </c>
      <c r="B26" s="51">
        <v>1.0743923047989514</v>
      </c>
      <c r="C26" s="11">
        <v>1.2357362640155667</v>
      </c>
      <c r="D26" s="11">
        <v>1.4041462736892385</v>
      </c>
      <c r="E26" s="11">
        <v>0.50954568553705559</v>
      </c>
      <c r="F26" s="11">
        <v>0.64809301628836968</v>
      </c>
      <c r="G26" s="11">
        <v>0.89004148760576363</v>
      </c>
      <c r="H26" s="52">
        <v>1</v>
      </c>
      <c r="J26" s="46" t="s">
        <v>13</v>
      </c>
      <c r="K26" s="59">
        <v>-196</v>
      </c>
      <c r="L26" s="12">
        <v>268</v>
      </c>
      <c r="M26" s="12">
        <v>209</v>
      </c>
      <c r="N26" s="12">
        <v>-470</v>
      </c>
      <c r="O26" s="12">
        <v>-434</v>
      </c>
      <c r="P26" s="12">
        <v>-198</v>
      </c>
      <c r="Q26" s="60">
        <v>-821</v>
      </c>
    </row>
    <row r="27" spans="1:17" x14ac:dyDescent="0.35">
      <c r="A27" s="46" t="s">
        <v>15</v>
      </c>
      <c r="B27" s="51">
        <v>0.98933258494396559</v>
      </c>
      <c r="C27" s="11">
        <v>1.0581147376163784</v>
      </c>
      <c r="D27" s="11">
        <v>0.94057691082580452</v>
      </c>
      <c r="E27" s="11">
        <v>1.3043615817030327</v>
      </c>
      <c r="F27" s="11">
        <v>0.93464113493893175</v>
      </c>
      <c r="G27" s="11">
        <v>0.55139281701034693</v>
      </c>
      <c r="H27" s="52">
        <v>1</v>
      </c>
      <c r="J27" s="46" t="s">
        <v>15</v>
      </c>
      <c r="K27" s="59">
        <v>-984</v>
      </c>
      <c r="L27" s="12">
        <v>-541</v>
      </c>
      <c r="M27" s="12">
        <v>-883</v>
      </c>
      <c r="N27" s="12">
        <v>-201</v>
      </c>
      <c r="O27" s="12">
        <v>-526</v>
      </c>
      <c r="P27" s="12">
        <v>-572</v>
      </c>
      <c r="Q27" s="60">
        <v>-3707</v>
      </c>
    </row>
    <row r="28" spans="1:17" x14ac:dyDescent="0.35">
      <c r="A28" s="46" t="s">
        <v>11</v>
      </c>
      <c r="B28" s="51">
        <v>1.2481879653635952</v>
      </c>
      <c r="C28" s="11">
        <v>0.71957639342089252</v>
      </c>
      <c r="D28" s="11">
        <v>1.0690085400944189</v>
      </c>
      <c r="E28" s="11">
        <v>0.89044790671548901</v>
      </c>
      <c r="F28" s="11">
        <v>0.54214567935453739</v>
      </c>
      <c r="G28" s="11">
        <v>1.5753149034435669</v>
      </c>
      <c r="H28" s="52">
        <v>1</v>
      </c>
      <c r="J28" s="46" t="s">
        <v>11</v>
      </c>
      <c r="K28" s="59">
        <v>-861</v>
      </c>
      <c r="L28" s="12">
        <v>-833</v>
      </c>
      <c r="M28" s="12">
        <v>-863</v>
      </c>
      <c r="N28" s="12">
        <v>-532</v>
      </c>
      <c r="O28" s="12">
        <v>-720</v>
      </c>
      <c r="P28" s="12">
        <v>-251</v>
      </c>
      <c r="Q28" s="60">
        <v>-4060</v>
      </c>
    </row>
    <row r="29" spans="1:17" x14ac:dyDescent="0.35">
      <c r="A29" s="47" t="s">
        <v>19</v>
      </c>
      <c r="B29" s="53">
        <v>1</v>
      </c>
      <c r="C29" s="54">
        <v>1</v>
      </c>
      <c r="D29" s="54">
        <v>1</v>
      </c>
      <c r="E29" s="54">
        <v>1</v>
      </c>
      <c r="F29" s="54">
        <v>1</v>
      </c>
      <c r="G29" s="54">
        <v>1</v>
      </c>
      <c r="H29" s="55">
        <v>1</v>
      </c>
      <c r="J29" s="47" t="s">
        <v>19</v>
      </c>
      <c r="K29" s="53"/>
      <c r="L29" s="54"/>
      <c r="M29" s="54"/>
      <c r="N29" s="54"/>
      <c r="O29" s="54"/>
      <c r="P29" s="54"/>
      <c r="Q29" s="55"/>
    </row>
    <row r="31" spans="1:17" x14ac:dyDescent="0.35">
      <c r="A31" s="10" t="s">
        <v>36</v>
      </c>
      <c r="J31" s="10" t="s">
        <v>39</v>
      </c>
    </row>
    <row r="32" spans="1:17" x14ac:dyDescent="0.35">
      <c r="A32" s="40" t="s">
        <v>18</v>
      </c>
      <c r="B32" s="40" t="s">
        <v>0</v>
      </c>
      <c r="C32" s="41"/>
      <c r="D32" s="41"/>
      <c r="E32" s="41"/>
      <c r="F32" s="41"/>
      <c r="G32" s="41"/>
      <c r="H32" s="42"/>
      <c r="J32" s="40" t="s">
        <v>18</v>
      </c>
      <c r="K32" s="40" t="s">
        <v>0</v>
      </c>
      <c r="L32" s="41"/>
      <c r="M32" s="41"/>
      <c r="N32" s="41"/>
      <c r="O32" s="41"/>
      <c r="P32" s="41"/>
      <c r="Q32" s="42"/>
    </row>
    <row r="33" spans="1:17" x14ac:dyDescent="0.35">
      <c r="A33" s="40" t="s">
        <v>3</v>
      </c>
      <c r="B33" s="43" t="s">
        <v>9</v>
      </c>
      <c r="C33" s="44" t="s">
        <v>6</v>
      </c>
      <c r="D33" s="44" t="s">
        <v>8</v>
      </c>
      <c r="E33" s="44" t="s">
        <v>7</v>
      </c>
      <c r="F33" s="44" t="s">
        <v>10</v>
      </c>
      <c r="G33" s="44" t="s">
        <v>5</v>
      </c>
      <c r="H33" s="45" t="s">
        <v>19</v>
      </c>
      <c r="J33" s="40" t="s">
        <v>3</v>
      </c>
      <c r="K33" s="43" t="s">
        <v>9</v>
      </c>
      <c r="L33" s="44" t="s">
        <v>6</v>
      </c>
      <c r="M33" s="44" t="s">
        <v>8</v>
      </c>
      <c r="N33" s="44" t="s">
        <v>7</v>
      </c>
      <c r="O33" s="44" t="s">
        <v>10</v>
      </c>
      <c r="P33" s="44" t="s">
        <v>5</v>
      </c>
      <c r="Q33" s="45" t="s">
        <v>19</v>
      </c>
    </row>
    <row r="34" spans="1:17" x14ac:dyDescent="0.35">
      <c r="A34" s="43" t="s">
        <v>12</v>
      </c>
      <c r="B34" s="48">
        <v>6.4984362051912645E-2</v>
      </c>
      <c r="C34" s="49">
        <v>4.5309952150552009E-2</v>
      </c>
      <c r="D34" s="49">
        <v>3.34946135956588E-2</v>
      </c>
      <c r="E34" s="49">
        <v>4.8303884092063404E-2</v>
      </c>
      <c r="F34" s="49">
        <v>3.0233366302226738E-2</v>
      </c>
      <c r="G34" s="49">
        <v>1.5370632735437996E-2</v>
      </c>
      <c r="H34" s="50">
        <v>0.23769681092785158</v>
      </c>
      <c r="J34" s="43" t="s">
        <v>12</v>
      </c>
      <c r="K34" s="56">
        <v>736</v>
      </c>
      <c r="L34" s="57"/>
      <c r="M34" s="57">
        <v>-442</v>
      </c>
      <c r="N34" s="57">
        <v>112</v>
      </c>
      <c r="O34" s="57">
        <v>-564</v>
      </c>
      <c r="P34" s="57">
        <v>-1120</v>
      </c>
      <c r="Q34" s="58"/>
    </row>
    <row r="35" spans="1:17" x14ac:dyDescent="0.35">
      <c r="A35" s="46" t="s">
        <v>14</v>
      </c>
      <c r="B35" s="51">
        <v>4.9239487823785719E-2</v>
      </c>
      <c r="C35" s="11">
        <v>3.4804458820070036E-2</v>
      </c>
      <c r="D35" s="11">
        <v>4.1433879547702425E-2</v>
      </c>
      <c r="E35" s="11">
        <v>2.8576011120318639E-2</v>
      </c>
      <c r="F35" s="11">
        <v>2.4993985404581785E-2</v>
      </c>
      <c r="G35" s="11">
        <v>2.0690208238659146E-2</v>
      </c>
      <c r="H35" s="52">
        <v>0.19973803095511775</v>
      </c>
      <c r="J35" s="46" t="s">
        <v>14</v>
      </c>
      <c r="K35" s="59">
        <v>540</v>
      </c>
      <c r="L35" s="12"/>
      <c r="M35" s="12">
        <v>248</v>
      </c>
      <c r="N35" s="12">
        <v>-233</v>
      </c>
      <c r="O35" s="12">
        <v>-367</v>
      </c>
      <c r="P35" s="12">
        <v>-528</v>
      </c>
      <c r="Q35" s="60"/>
    </row>
    <row r="36" spans="1:17" x14ac:dyDescent="0.35">
      <c r="A36" s="46" t="s">
        <v>17</v>
      </c>
      <c r="B36" s="51">
        <v>2.2962388729984764E-2</v>
      </c>
      <c r="C36" s="11">
        <v>3.606084097409714E-2</v>
      </c>
      <c r="D36" s="11">
        <v>3.0206634767034671E-2</v>
      </c>
      <c r="E36" s="11">
        <v>4.6299018952658449E-2</v>
      </c>
      <c r="F36" s="11">
        <v>3.0928386217220456E-2</v>
      </c>
      <c r="G36" s="11">
        <v>2.6464219840145419E-2</v>
      </c>
      <c r="H36" s="52">
        <v>0.19292148948114091</v>
      </c>
      <c r="J36" s="46" t="s">
        <v>17</v>
      </c>
      <c r="K36" s="59">
        <v>-490</v>
      </c>
      <c r="L36" s="12"/>
      <c r="M36" s="12">
        <v>-219</v>
      </c>
      <c r="N36" s="12">
        <v>383</v>
      </c>
      <c r="O36" s="12">
        <v>-192</v>
      </c>
      <c r="P36" s="12">
        <v>-359</v>
      </c>
      <c r="Q36" s="60"/>
    </row>
    <row r="37" spans="1:17" x14ac:dyDescent="0.35">
      <c r="A37" s="46" t="s">
        <v>13</v>
      </c>
      <c r="B37" s="51">
        <v>4.4000106926140765E-2</v>
      </c>
      <c r="C37" s="11">
        <v>4.1968510251543745E-2</v>
      </c>
      <c r="D37" s="11">
        <v>4.7020770402844234E-2</v>
      </c>
      <c r="E37" s="11">
        <v>1.6012189580047582E-2</v>
      </c>
      <c r="F37" s="11">
        <v>1.3392499131225106E-2</v>
      </c>
      <c r="G37" s="11">
        <v>1.5397364270630062E-2</v>
      </c>
      <c r="H37" s="52">
        <v>0.17779144056243151</v>
      </c>
      <c r="J37" s="46" t="s">
        <v>13</v>
      </c>
      <c r="K37" s="59">
        <v>76</v>
      </c>
      <c r="L37" s="12"/>
      <c r="M37" s="12">
        <v>189</v>
      </c>
      <c r="N37" s="12">
        <v>-971</v>
      </c>
      <c r="O37" s="12">
        <v>-1069</v>
      </c>
      <c r="P37" s="12">
        <v>-994</v>
      </c>
      <c r="Q37" s="60"/>
    </row>
    <row r="38" spans="1:17" x14ac:dyDescent="0.35">
      <c r="A38" s="46" t="s">
        <v>15</v>
      </c>
      <c r="B38" s="51">
        <v>2.2935657194792698E-2</v>
      </c>
      <c r="C38" s="11">
        <v>2.0342698281162287E-2</v>
      </c>
      <c r="D38" s="11">
        <v>1.7829933973108076E-2</v>
      </c>
      <c r="E38" s="11">
        <v>2.3202972546713357E-2</v>
      </c>
      <c r="F38" s="11">
        <v>1.0933197893555027E-2</v>
      </c>
      <c r="G38" s="11">
        <v>5.3997701087973487E-3</v>
      </c>
      <c r="H38" s="52">
        <v>0.10064422999812879</v>
      </c>
      <c r="J38" s="46" t="s">
        <v>15</v>
      </c>
      <c r="K38" s="59">
        <v>97</v>
      </c>
      <c r="L38" s="12"/>
      <c r="M38" s="12">
        <v>-94</v>
      </c>
      <c r="N38" s="12">
        <v>107</v>
      </c>
      <c r="O38" s="12">
        <v>-352</v>
      </c>
      <c r="P38" s="12">
        <v>-559</v>
      </c>
      <c r="Q38" s="60"/>
    </row>
    <row r="39" spans="1:17" x14ac:dyDescent="0.35">
      <c r="A39" s="46" t="s">
        <v>11</v>
      </c>
      <c r="B39" s="51">
        <v>2.6223636023416826E-2</v>
      </c>
      <c r="C39" s="11">
        <v>1.2537090005078992E-2</v>
      </c>
      <c r="D39" s="11">
        <v>1.8364564676949396E-2</v>
      </c>
      <c r="E39" s="11">
        <v>1.4354834398139485E-2</v>
      </c>
      <c r="F39" s="11">
        <v>5.7472800662942075E-3</v>
      </c>
      <c r="G39" s="11">
        <v>1.398059290545056E-2</v>
      </c>
      <c r="H39" s="52">
        <v>9.1207998075329463E-2</v>
      </c>
      <c r="J39" s="46" t="s">
        <v>11</v>
      </c>
      <c r="K39" s="59">
        <v>512</v>
      </c>
      <c r="L39" s="12"/>
      <c r="M39" s="12">
        <v>218</v>
      </c>
      <c r="N39" s="12">
        <v>68</v>
      </c>
      <c r="O39" s="12">
        <v>-254</v>
      </c>
      <c r="P39" s="12">
        <v>54</v>
      </c>
      <c r="Q39" s="60"/>
    </row>
    <row r="40" spans="1:17" x14ac:dyDescent="0.35">
      <c r="A40" s="47" t="s">
        <v>19</v>
      </c>
      <c r="B40" s="53">
        <v>0.23034563875003342</v>
      </c>
      <c r="C40" s="54">
        <v>0.19102355048250422</v>
      </c>
      <c r="D40" s="54">
        <v>0.18835039696329761</v>
      </c>
      <c r="E40" s="54">
        <v>0.17674891068994092</v>
      </c>
      <c r="F40" s="54">
        <v>0.11622871501510332</v>
      </c>
      <c r="G40" s="54">
        <v>9.7302788099120532E-2</v>
      </c>
      <c r="H40" s="55">
        <v>1</v>
      </c>
      <c r="J40" s="17" t="s">
        <v>19</v>
      </c>
      <c r="K40" s="15">
        <v>1471</v>
      </c>
      <c r="L40" s="16"/>
      <c r="M40" s="16">
        <v>-100</v>
      </c>
      <c r="N40" s="16">
        <v>-534</v>
      </c>
      <c r="O40" s="16">
        <v>-2798</v>
      </c>
      <c r="P40" s="16">
        <v>-3506</v>
      </c>
      <c r="Q40" s="61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9"/>
  <sheetViews>
    <sheetView topLeftCell="A16" zoomScale="166" zoomScaleNormal="166" workbookViewId="0">
      <selection activeCell="A20" sqref="A20"/>
    </sheetView>
  </sheetViews>
  <sheetFormatPr defaultColWidth="9.1796875" defaultRowHeight="13.5" x14ac:dyDescent="0.35"/>
  <cols>
    <col min="1" max="1" width="15.81640625" style="2" bestFit="1" customWidth="1"/>
    <col min="2" max="2" width="7" style="2" bestFit="1" customWidth="1"/>
    <col min="3" max="4" width="11" style="2" bestFit="1" customWidth="1"/>
    <col min="5" max="6" width="16.453125" style="2" bestFit="1" customWidth="1"/>
    <col min="7" max="7" width="11.26953125" style="2" bestFit="1" customWidth="1"/>
    <col min="8" max="8" width="16.7265625" style="2" bestFit="1" customWidth="1"/>
    <col min="9" max="16384" width="9.1796875" style="2"/>
  </cols>
  <sheetData>
    <row r="3" spans="1:6" x14ac:dyDescent="0.35">
      <c r="A3" s="18" t="s">
        <v>18</v>
      </c>
      <c r="B3" s="18" t="s">
        <v>21</v>
      </c>
      <c r="C3" s="70" t="s">
        <v>0</v>
      </c>
      <c r="D3" s="19"/>
      <c r="E3" s="19"/>
      <c r="F3" s="20"/>
    </row>
    <row r="4" spans="1:6" x14ac:dyDescent="0.35">
      <c r="A4" s="36"/>
      <c r="B4" s="21" t="s">
        <v>22</v>
      </c>
      <c r="C4" s="19"/>
      <c r="D4" s="19"/>
      <c r="E4" s="21" t="s">
        <v>23</v>
      </c>
      <c r="F4" s="23" t="s">
        <v>19</v>
      </c>
    </row>
    <row r="5" spans="1:6" x14ac:dyDescent="0.35">
      <c r="A5" s="36"/>
      <c r="B5" s="21" t="s">
        <v>9</v>
      </c>
      <c r="C5" s="22" t="s">
        <v>7</v>
      </c>
      <c r="D5" s="22" t="s">
        <v>10</v>
      </c>
      <c r="E5" s="36"/>
      <c r="F5" s="71"/>
    </row>
    <row r="6" spans="1:6" x14ac:dyDescent="0.35">
      <c r="A6" s="30" t="s">
        <v>20</v>
      </c>
      <c r="B6" s="72">
        <v>8617</v>
      </c>
      <c r="C6" s="79">
        <v>6612</v>
      </c>
      <c r="D6" s="79">
        <v>4348</v>
      </c>
      <c r="E6" s="72">
        <v>17832</v>
      </c>
      <c r="F6" s="39">
        <v>37409</v>
      </c>
    </row>
    <row r="9" spans="1:6" x14ac:dyDescent="0.35">
      <c r="A9" s="18" t="s">
        <v>18</v>
      </c>
      <c r="B9" s="18" t="s">
        <v>21</v>
      </c>
      <c r="C9" s="19"/>
      <c r="D9" s="20"/>
    </row>
    <row r="10" spans="1:6" x14ac:dyDescent="0.35">
      <c r="A10" s="18" t="s">
        <v>2</v>
      </c>
      <c r="B10" s="21" t="s">
        <v>22</v>
      </c>
      <c r="C10" s="22" t="s">
        <v>23</v>
      </c>
      <c r="D10" s="23" t="s">
        <v>19</v>
      </c>
    </row>
    <row r="11" spans="1:6" x14ac:dyDescent="0.35">
      <c r="A11" s="73" t="s">
        <v>24</v>
      </c>
      <c r="B11" s="74">
        <v>3819</v>
      </c>
      <c r="C11" s="75">
        <v>3922</v>
      </c>
      <c r="D11" s="35">
        <v>7741</v>
      </c>
    </row>
    <row r="12" spans="1:6" x14ac:dyDescent="0.35">
      <c r="A12" s="76" t="s">
        <v>25</v>
      </c>
      <c r="B12" s="77">
        <v>3851</v>
      </c>
      <c r="C12" s="13">
        <v>4000</v>
      </c>
      <c r="D12" s="37">
        <v>7851</v>
      </c>
    </row>
    <row r="13" spans="1:6" x14ac:dyDescent="0.35">
      <c r="A13" s="76" t="s">
        <v>26</v>
      </c>
      <c r="B13" s="77">
        <v>4212</v>
      </c>
      <c r="C13" s="13">
        <v>3767</v>
      </c>
      <c r="D13" s="37">
        <v>7979</v>
      </c>
    </row>
    <row r="14" spans="1:6" x14ac:dyDescent="0.35">
      <c r="A14" s="76" t="s">
        <v>27</v>
      </c>
      <c r="B14" s="77">
        <v>3726</v>
      </c>
      <c r="C14" s="13">
        <v>3324</v>
      </c>
      <c r="D14" s="37">
        <v>7050</v>
      </c>
    </row>
    <row r="15" spans="1:6" x14ac:dyDescent="0.35">
      <c r="A15" s="76" t="s">
        <v>28</v>
      </c>
      <c r="B15" s="77">
        <v>3969</v>
      </c>
      <c r="C15" s="13">
        <v>2819</v>
      </c>
      <c r="D15" s="37">
        <v>6788</v>
      </c>
    </row>
    <row r="16" spans="1:6" x14ac:dyDescent="0.35">
      <c r="A16" s="78" t="s">
        <v>19</v>
      </c>
      <c r="B16" s="72">
        <v>19577</v>
      </c>
      <c r="C16" s="79">
        <v>17832</v>
      </c>
      <c r="D16" s="39">
        <v>37409</v>
      </c>
    </row>
    <row r="18" spans="1:5" x14ac:dyDescent="0.35">
      <c r="A18" s="18" t="s">
        <v>18</v>
      </c>
      <c r="B18" s="19"/>
      <c r="C18" s="18" t="s">
        <v>21</v>
      </c>
      <c r="D18" s="19"/>
      <c r="E18" s="20"/>
    </row>
    <row r="19" spans="1:5" x14ac:dyDescent="0.35">
      <c r="A19" s="18" t="s">
        <v>29</v>
      </c>
      <c r="B19" s="18" t="s">
        <v>1</v>
      </c>
      <c r="C19" s="21" t="s">
        <v>22</v>
      </c>
      <c r="D19" s="22" t="s">
        <v>23</v>
      </c>
      <c r="E19" s="23" t="s">
        <v>19</v>
      </c>
    </row>
    <row r="20" spans="1:5" x14ac:dyDescent="0.35">
      <c r="A20" s="21" t="s">
        <v>47</v>
      </c>
      <c r="B20" s="34" t="s">
        <v>30</v>
      </c>
      <c r="C20" s="74">
        <v>1496</v>
      </c>
      <c r="D20" s="75">
        <v>960</v>
      </c>
      <c r="E20" s="35">
        <v>2456</v>
      </c>
    </row>
    <row r="21" spans="1:5" x14ac:dyDescent="0.35">
      <c r="A21" s="36"/>
      <c r="B21" s="80" t="s">
        <v>31</v>
      </c>
      <c r="C21" s="77">
        <v>1748</v>
      </c>
      <c r="D21" s="13">
        <v>1116</v>
      </c>
      <c r="E21" s="37">
        <v>2864</v>
      </c>
    </row>
    <row r="22" spans="1:5" x14ac:dyDescent="0.35">
      <c r="A22" s="36"/>
      <c r="B22" s="80" t="s">
        <v>32</v>
      </c>
      <c r="C22" s="77">
        <v>2177</v>
      </c>
      <c r="D22" s="13">
        <v>2017</v>
      </c>
      <c r="E22" s="37">
        <v>4194</v>
      </c>
    </row>
    <row r="23" spans="1:5" x14ac:dyDescent="0.35">
      <c r="A23" s="36"/>
      <c r="B23" s="80" t="s">
        <v>33</v>
      </c>
      <c r="C23" s="77">
        <v>1591</v>
      </c>
      <c r="D23" s="13">
        <v>1533</v>
      </c>
      <c r="E23" s="37">
        <v>3124</v>
      </c>
    </row>
    <row r="24" spans="1:5" x14ac:dyDescent="0.35">
      <c r="A24" s="21" t="s">
        <v>48</v>
      </c>
      <c r="B24" s="34" t="s">
        <v>30</v>
      </c>
      <c r="C24" s="74">
        <v>2642</v>
      </c>
      <c r="D24" s="75">
        <v>3442</v>
      </c>
      <c r="E24" s="35">
        <v>6084</v>
      </c>
    </row>
    <row r="25" spans="1:5" x14ac:dyDescent="0.35">
      <c r="A25" s="36"/>
      <c r="B25" s="80" t="s">
        <v>31</v>
      </c>
      <c r="C25" s="77">
        <v>2670</v>
      </c>
      <c r="D25" s="13">
        <v>2630</v>
      </c>
      <c r="E25" s="37">
        <v>5300</v>
      </c>
    </row>
    <row r="26" spans="1:5" x14ac:dyDescent="0.35">
      <c r="A26" s="36"/>
      <c r="B26" s="80" t="s">
        <v>32</v>
      </c>
      <c r="C26" s="77">
        <v>3897</v>
      </c>
      <c r="D26" s="13">
        <v>3065</v>
      </c>
      <c r="E26" s="37">
        <v>6962</v>
      </c>
    </row>
    <row r="27" spans="1:5" x14ac:dyDescent="0.35">
      <c r="A27" s="36"/>
      <c r="B27" s="80" t="s">
        <v>33</v>
      </c>
      <c r="C27" s="77">
        <v>2779</v>
      </c>
      <c r="D27" s="13">
        <v>2463</v>
      </c>
      <c r="E27" s="37">
        <v>5242</v>
      </c>
    </row>
    <row r="28" spans="1:5" x14ac:dyDescent="0.35">
      <c r="A28" s="21" t="s">
        <v>49</v>
      </c>
      <c r="B28" s="34" t="s">
        <v>30</v>
      </c>
      <c r="C28" s="74">
        <v>577</v>
      </c>
      <c r="D28" s="75">
        <v>606</v>
      </c>
      <c r="E28" s="35">
        <v>1183</v>
      </c>
    </row>
    <row r="29" spans="1:5" x14ac:dyDescent="0.35">
      <c r="A29" s="30" t="s">
        <v>19</v>
      </c>
      <c r="B29" s="38"/>
      <c r="C29" s="72">
        <v>19577</v>
      </c>
      <c r="D29" s="79">
        <v>17832</v>
      </c>
      <c r="E29" s="39">
        <v>37409</v>
      </c>
    </row>
  </sheetData>
  <phoneticPr fontId="2" type="noConversion"/>
  <pageMargins left="0.75" right="0.75" top="1" bottom="1" header="0.5" footer="0.5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3"/>
  <sheetViews>
    <sheetView workbookViewId="0">
      <pane ySplit="1" topLeftCell="A973" activePane="bottomLeft" state="frozen"/>
      <selection pane="bottomLeft" sqref="A1:F1013"/>
    </sheetView>
  </sheetViews>
  <sheetFormatPr defaultColWidth="9.1796875" defaultRowHeight="13.5" x14ac:dyDescent="0.35"/>
  <cols>
    <col min="1" max="1" width="13" style="2" bestFit="1" customWidth="1"/>
    <col min="2" max="2" width="12" style="2" bestFit="1" customWidth="1"/>
    <col min="3" max="3" width="10.7265625" style="2" bestFit="1" customWidth="1"/>
    <col min="4" max="4" width="14.81640625" style="2" bestFit="1" customWidth="1"/>
    <col min="5" max="5" width="14.26953125" style="2" bestFit="1" customWidth="1"/>
    <col min="6" max="6" width="11" style="2" bestFit="1" customWidth="1"/>
    <col min="7" max="16384" width="9.1796875" style="2"/>
  </cols>
  <sheetData>
    <row r="1" spans="1:6" s="1" customFormat="1" ht="19.5" x14ac:dyDescent="0.45">
      <c r="A1" s="3" t="s">
        <v>0</v>
      </c>
      <c r="B1" s="3" t="s">
        <v>4</v>
      </c>
      <c r="C1" s="4" t="s">
        <v>2</v>
      </c>
      <c r="D1" s="3" t="s">
        <v>3</v>
      </c>
      <c r="E1" s="4" t="s">
        <v>16</v>
      </c>
      <c r="F1" s="5" t="s">
        <v>1</v>
      </c>
    </row>
    <row r="2" spans="1:6" x14ac:dyDescent="0.35">
      <c r="A2" s="2" t="s">
        <v>10</v>
      </c>
      <c r="B2" s="6">
        <v>29</v>
      </c>
      <c r="C2" s="7">
        <v>7</v>
      </c>
      <c r="D2" s="2" t="s">
        <v>14</v>
      </c>
      <c r="E2" s="7">
        <v>203</v>
      </c>
      <c r="F2" s="8">
        <v>46805</v>
      </c>
    </row>
    <row r="3" spans="1:6" x14ac:dyDescent="0.35">
      <c r="A3" s="2" t="s">
        <v>9</v>
      </c>
      <c r="B3" s="6">
        <v>21</v>
      </c>
      <c r="C3" s="7">
        <v>6.9</v>
      </c>
      <c r="D3" s="2" t="s">
        <v>17</v>
      </c>
      <c r="E3" s="7">
        <v>144.9</v>
      </c>
      <c r="F3" s="8">
        <v>46802</v>
      </c>
    </row>
    <row r="4" spans="1:6" x14ac:dyDescent="0.35">
      <c r="A4" s="2" t="s">
        <v>9</v>
      </c>
      <c r="B4" s="6">
        <v>23</v>
      </c>
      <c r="C4" s="7">
        <v>5</v>
      </c>
      <c r="D4" s="2" t="s">
        <v>15</v>
      </c>
      <c r="E4" s="7">
        <v>115</v>
      </c>
      <c r="F4" s="8">
        <v>46800</v>
      </c>
    </row>
    <row r="5" spans="1:6" x14ac:dyDescent="0.35">
      <c r="A5" s="2" t="s">
        <v>8</v>
      </c>
      <c r="B5" s="6">
        <v>21</v>
      </c>
      <c r="C5" s="7">
        <v>5.2</v>
      </c>
      <c r="D5" s="2" t="s">
        <v>11</v>
      </c>
      <c r="E5" s="7">
        <v>109.2</v>
      </c>
      <c r="F5" s="8">
        <v>46797</v>
      </c>
    </row>
    <row r="6" spans="1:6" x14ac:dyDescent="0.35">
      <c r="A6" s="2" t="s">
        <v>9</v>
      </c>
      <c r="B6" s="6">
        <v>16</v>
      </c>
      <c r="C6" s="7">
        <v>7.25</v>
      </c>
      <c r="D6" s="2" t="s">
        <v>13</v>
      </c>
      <c r="E6" s="7">
        <v>116</v>
      </c>
      <c r="F6" s="8">
        <v>46795</v>
      </c>
    </row>
    <row r="7" spans="1:6" x14ac:dyDescent="0.35">
      <c r="A7" s="2" t="s">
        <v>7</v>
      </c>
      <c r="B7" s="6">
        <v>31</v>
      </c>
      <c r="C7" s="7">
        <v>5.5</v>
      </c>
      <c r="D7" s="2" t="s">
        <v>11</v>
      </c>
      <c r="E7" s="7">
        <v>170.5</v>
      </c>
      <c r="F7" s="8">
        <v>46793</v>
      </c>
    </row>
    <row r="8" spans="1:6" x14ac:dyDescent="0.35">
      <c r="A8" s="2" t="s">
        <v>9</v>
      </c>
      <c r="B8" s="6">
        <v>32</v>
      </c>
      <c r="C8" s="7">
        <v>7.35</v>
      </c>
      <c r="D8" s="2" t="s">
        <v>14</v>
      </c>
      <c r="E8" s="7">
        <v>235.2</v>
      </c>
      <c r="F8" s="8">
        <v>46792</v>
      </c>
    </row>
    <row r="9" spans="1:6" x14ac:dyDescent="0.35">
      <c r="A9" s="2" t="s">
        <v>5</v>
      </c>
      <c r="B9" s="6">
        <v>18</v>
      </c>
      <c r="C9" s="7">
        <v>6.9</v>
      </c>
      <c r="D9" s="2" t="s">
        <v>13</v>
      </c>
      <c r="E9" s="7">
        <v>124.2</v>
      </c>
      <c r="F9" s="8">
        <v>46791</v>
      </c>
    </row>
    <row r="10" spans="1:6" x14ac:dyDescent="0.35">
      <c r="A10" s="2" t="s">
        <v>8</v>
      </c>
      <c r="B10" s="6">
        <v>23</v>
      </c>
      <c r="C10" s="7">
        <v>7.4</v>
      </c>
      <c r="D10" s="2" t="s">
        <v>13</v>
      </c>
      <c r="E10" s="7">
        <v>170.2</v>
      </c>
      <c r="F10" s="8">
        <v>46787</v>
      </c>
    </row>
    <row r="11" spans="1:6" x14ac:dyDescent="0.35">
      <c r="A11" s="2" t="s">
        <v>6</v>
      </c>
      <c r="B11" s="6">
        <v>34</v>
      </c>
      <c r="C11" s="7">
        <v>7.45</v>
      </c>
      <c r="D11" s="2" t="s">
        <v>17</v>
      </c>
      <c r="E11" s="7">
        <v>253.3</v>
      </c>
      <c r="F11" s="8">
        <v>46780</v>
      </c>
    </row>
    <row r="12" spans="1:6" x14ac:dyDescent="0.35">
      <c r="A12" s="2" t="s">
        <v>5</v>
      </c>
      <c r="B12" s="6">
        <v>21</v>
      </c>
      <c r="C12" s="7">
        <v>6.05</v>
      </c>
      <c r="D12" s="2" t="s">
        <v>13</v>
      </c>
      <c r="E12" s="7">
        <v>127.05</v>
      </c>
      <c r="F12" s="8">
        <v>46780</v>
      </c>
    </row>
    <row r="13" spans="1:6" x14ac:dyDescent="0.35">
      <c r="A13" s="2" t="s">
        <v>6</v>
      </c>
      <c r="B13" s="6">
        <v>12</v>
      </c>
      <c r="C13" s="7">
        <v>5.45</v>
      </c>
      <c r="D13" s="2" t="s">
        <v>12</v>
      </c>
      <c r="E13" s="7">
        <v>65.400000000000006</v>
      </c>
      <c r="F13" s="8">
        <v>46778</v>
      </c>
    </row>
    <row r="14" spans="1:6" x14ac:dyDescent="0.35">
      <c r="A14" s="2" t="s">
        <v>6</v>
      </c>
      <c r="B14" s="6">
        <v>21</v>
      </c>
      <c r="C14" s="7">
        <v>6.8</v>
      </c>
      <c r="D14" s="2" t="s">
        <v>13</v>
      </c>
      <c r="E14" s="7">
        <v>142.80000000000001</v>
      </c>
      <c r="F14" s="8">
        <v>46777</v>
      </c>
    </row>
    <row r="15" spans="1:6" x14ac:dyDescent="0.35">
      <c r="A15" s="2" t="s">
        <v>6</v>
      </c>
      <c r="B15" s="6">
        <v>32</v>
      </c>
      <c r="C15" s="7">
        <v>5.35</v>
      </c>
      <c r="D15" s="2" t="s">
        <v>15</v>
      </c>
      <c r="E15" s="7">
        <v>171.2</v>
      </c>
      <c r="F15" s="8">
        <v>46777</v>
      </c>
    </row>
    <row r="16" spans="1:6" x14ac:dyDescent="0.35">
      <c r="A16" s="2" t="s">
        <v>8</v>
      </c>
      <c r="B16" s="6">
        <v>14</v>
      </c>
      <c r="C16" s="7">
        <v>7.05</v>
      </c>
      <c r="D16" s="2" t="s">
        <v>11</v>
      </c>
      <c r="E16" s="7">
        <v>98.7</v>
      </c>
      <c r="F16" s="8">
        <v>46777</v>
      </c>
    </row>
    <row r="17" spans="1:6" x14ac:dyDescent="0.35">
      <c r="A17" s="2" t="s">
        <v>10</v>
      </c>
      <c r="B17" s="6">
        <v>17</v>
      </c>
      <c r="C17" s="7">
        <v>5.05</v>
      </c>
      <c r="D17" s="2" t="s">
        <v>12</v>
      </c>
      <c r="E17" s="7">
        <v>85.85</v>
      </c>
      <c r="F17" s="8">
        <v>46775</v>
      </c>
    </row>
    <row r="18" spans="1:6" x14ac:dyDescent="0.35">
      <c r="A18" s="2" t="s">
        <v>5</v>
      </c>
      <c r="B18" s="6">
        <v>28</v>
      </c>
      <c r="C18" s="7">
        <v>6.45</v>
      </c>
      <c r="D18" s="2" t="s">
        <v>17</v>
      </c>
      <c r="E18" s="7">
        <v>180.6</v>
      </c>
      <c r="F18" s="8">
        <v>46774</v>
      </c>
    </row>
    <row r="19" spans="1:6" x14ac:dyDescent="0.35">
      <c r="A19" s="2" t="s">
        <v>9</v>
      </c>
      <c r="B19" s="6">
        <v>21</v>
      </c>
      <c r="C19" s="7">
        <v>5</v>
      </c>
      <c r="D19" s="2" t="s">
        <v>15</v>
      </c>
      <c r="E19" s="7">
        <v>105</v>
      </c>
      <c r="F19" s="8">
        <v>46771</v>
      </c>
    </row>
    <row r="20" spans="1:6" x14ac:dyDescent="0.35">
      <c r="A20" s="2" t="s">
        <v>8</v>
      </c>
      <c r="B20" s="6">
        <v>18</v>
      </c>
      <c r="C20" s="7">
        <v>6.4</v>
      </c>
      <c r="D20" s="2" t="s">
        <v>15</v>
      </c>
      <c r="E20" s="7">
        <v>115.2</v>
      </c>
      <c r="F20" s="8">
        <v>46769</v>
      </c>
    </row>
    <row r="21" spans="1:6" x14ac:dyDescent="0.35">
      <c r="A21" s="2" t="s">
        <v>8</v>
      </c>
      <c r="B21" s="6">
        <v>19</v>
      </c>
      <c r="C21" s="7">
        <v>6.2</v>
      </c>
      <c r="D21" s="2" t="s">
        <v>13</v>
      </c>
      <c r="E21" s="7">
        <v>117.8</v>
      </c>
      <c r="F21" s="8">
        <v>46768</v>
      </c>
    </row>
    <row r="22" spans="1:6" x14ac:dyDescent="0.35">
      <c r="A22" s="2" t="s">
        <v>7</v>
      </c>
      <c r="B22" s="6">
        <v>20</v>
      </c>
      <c r="C22" s="7">
        <v>6.45</v>
      </c>
      <c r="D22" s="2" t="s">
        <v>13</v>
      </c>
      <c r="E22" s="7">
        <v>129</v>
      </c>
      <c r="F22" s="8">
        <v>46768</v>
      </c>
    </row>
    <row r="23" spans="1:6" x14ac:dyDescent="0.35">
      <c r="A23" s="2" t="s">
        <v>8</v>
      </c>
      <c r="B23" s="6">
        <v>15</v>
      </c>
      <c r="C23" s="7">
        <v>6.6</v>
      </c>
      <c r="D23" s="2" t="s">
        <v>14</v>
      </c>
      <c r="E23" s="7">
        <v>99</v>
      </c>
      <c r="F23" s="8">
        <v>46768</v>
      </c>
    </row>
    <row r="24" spans="1:6" x14ac:dyDescent="0.35">
      <c r="A24" s="2" t="s">
        <v>6</v>
      </c>
      <c r="B24" s="6">
        <v>22</v>
      </c>
      <c r="C24" s="7">
        <v>6.65</v>
      </c>
      <c r="D24" s="2" t="s">
        <v>12</v>
      </c>
      <c r="E24" s="7">
        <v>146.30000000000001</v>
      </c>
      <c r="F24" s="8">
        <v>46767</v>
      </c>
    </row>
    <row r="25" spans="1:6" x14ac:dyDescent="0.35">
      <c r="A25" s="2" t="s">
        <v>8</v>
      </c>
      <c r="B25" s="6">
        <v>13</v>
      </c>
      <c r="C25" s="7">
        <v>6.1</v>
      </c>
      <c r="D25" s="2" t="s">
        <v>17</v>
      </c>
      <c r="E25" s="7">
        <v>79.3</v>
      </c>
      <c r="F25" s="8">
        <v>46766</v>
      </c>
    </row>
    <row r="26" spans="1:6" x14ac:dyDescent="0.35">
      <c r="A26" s="2" t="s">
        <v>10</v>
      </c>
      <c r="B26" s="6">
        <v>17</v>
      </c>
      <c r="C26" s="7">
        <v>5.35</v>
      </c>
      <c r="D26" s="2" t="s">
        <v>11</v>
      </c>
      <c r="E26" s="7">
        <v>90.95</v>
      </c>
      <c r="F26" s="8">
        <v>46765</v>
      </c>
    </row>
    <row r="27" spans="1:6" x14ac:dyDescent="0.35">
      <c r="A27" s="2" t="s">
        <v>6</v>
      </c>
      <c r="B27" s="6">
        <v>39</v>
      </c>
      <c r="C27" s="7">
        <v>6.25</v>
      </c>
      <c r="D27" s="2" t="s">
        <v>13</v>
      </c>
      <c r="E27" s="7">
        <v>243.75</v>
      </c>
      <c r="F27" s="8">
        <v>46765</v>
      </c>
    </row>
    <row r="28" spans="1:6" x14ac:dyDescent="0.35">
      <c r="A28" s="2" t="s">
        <v>7</v>
      </c>
      <c r="B28" s="6">
        <v>23</v>
      </c>
      <c r="C28" s="7">
        <v>7.35</v>
      </c>
      <c r="D28" s="2" t="s">
        <v>13</v>
      </c>
      <c r="E28" s="7">
        <v>169.05</v>
      </c>
      <c r="F28" s="8">
        <v>46765</v>
      </c>
    </row>
    <row r="29" spans="1:6" x14ac:dyDescent="0.35">
      <c r="A29" s="2" t="s">
        <v>6</v>
      </c>
      <c r="B29" s="6">
        <v>24</v>
      </c>
      <c r="C29" s="7">
        <v>5.95</v>
      </c>
      <c r="D29" s="2" t="s">
        <v>13</v>
      </c>
      <c r="E29" s="7">
        <v>142.80000000000001</v>
      </c>
      <c r="F29" s="8">
        <v>46764</v>
      </c>
    </row>
    <row r="30" spans="1:6" x14ac:dyDescent="0.35">
      <c r="A30" s="2" t="s">
        <v>9</v>
      </c>
      <c r="B30" s="6">
        <v>17</v>
      </c>
      <c r="C30" s="7">
        <v>6.2</v>
      </c>
      <c r="D30" s="2" t="s">
        <v>14</v>
      </c>
      <c r="E30" s="7">
        <v>105.4</v>
      </c>
      <c r="F30" s="8">
        <v>46763</v>
      </c>
    </row>
    <row r="31" spans="1:6" x14ac:dyDescent="0.35">
      <c r="A31" s="2" t="s">
        <v>10</v>
      </c>
      <c r="B31" s="6">
        <v>21</v>
      </c>
      <c r="C31" s="7">
        <v>5.25</v>
      </c>
      <c r="D31" s="2" t="s">
        <v>13</v>
      </c>
      <c r="E31" s="7">
        <v>110.25</v>
      </c>
      <c r="F31" s="8">
        <v>46763</v>
      </c>
    </row>
    <row r="32" spans="1:6" x14ac:dyDescent="0.35">
      <c r="A32" s="2" t="s">
        <v>9</v>
      </c>
      <c r="B32" s="6">
        <v>14</v>
      </c>
      <c r="C32" s="7">
        <v>5.6</v>
      </c>
      <c r="D32" s="2" t="s">
        <v>17</v>
      </c>
      <c r="E32" s="7">
        <v>78.400000000000006</v>
      </c>
      <c r="F32" s="8">
        <v>46762</v>
      </c>
    </row>
    <row r="33" spans="1:6" x14ac:dyDescent="0.35">
      <c r="A33" s="2" t="s">
        <v>6</v>
      </c>
      <c r="B33" s="6">
        <v>19</v>
      </c>
      <c r="C33" s="7">
        <v>6.45</v>
      </c>
      <c r="D33" s="2" t="s">
        <v>17</v>
      </c>
      <c r="E33" s="7">
        <v>122.55</v>
      </c>
      <c r="F33" s="8">
        <v>46762</v>
      </c>
    </row>
    <row r="34" spans="1:6" x14ac:dyDescent="0.35">
      <c r="A34" s="2" t="s">
        <v>7</v>
      </c>
      <c r="B34" s="6">
        <v>20</v>
      </c>
      <c r="C34" s="7">
        <v>5.8</v>
      </c>
      <c r="D34" s="2" t="s">
        <v>17</v>
      </c>
      <c r="E34" s="7">
        <v>116</v>
      </c>
      <c r="F34" s="8">
        <v>46760</v>
      </c>
    </row>
    <row r="35" spans="1:6" x14ac:dyDescent="0.35">
      <c r="A35" s="2" t="s">
        <v>6</v>
      </c>
      <c r="B35" s="6">
        <v>23</v>
      </c>
      <c r="C35" s="7">
        <v>5.9</v>
      </c>
      <c r="D35" s="2" t="s">
        <v>17</v>
      </c>
      <c r="E35" s="7">
        <v>135.69999999999999</v>
      </c>
      <c r="F35" s="8">
        <v>46760</v>
      </c>
    </row>
    <row r="36" spans="1:6" x14ac:dyDescent="0.35">
      <c r="A36" s="2" t="s">
        <v>9</v>
      </c>
      <c r="B36" s="6">
        <v>16</v>
      </c>
      <c r="C36" s="7">
        <v>6.25</v>
      </c>
      <c r="D36" s="2" t="s">
        <v>11</v>
      </c>
      <c r="E36" s="7">
        <v>100</v>
      </c>
      <c r="F36" s="8">
        <v>46760</v>
      </c>
    </row>
    <row r="37" spans="1:6" x14ac:dyDescent="0.35">
      <c r="A37" s="2" t="s">
        <v>7</v>
      </c>
      <c r="B37" s="6">
        <v>17</v>
      </c>
      <c r="C37" s="7">
        <v>6.95</v>
      </c>
      <c r="D37" s="2" t="s">
        <v>12</v>
      </c>
      <c r="E37" s="7">
        <v>118.15</v>
      </c>
      <c r="F37" s="8">
        <v>46760</v>
      </c>
    </row>
    <row r="38" spans="1:6" x14ac:dyDescent="0.35">
      <c r="A38" s="2" t="s">
        <v>6</v>
      </c>
      <c r="B38" s="6">
        <v>22</v>
      </c>
      <c r="C38" s="7">
        <v>7.1</v>
      </c>
      <c r="D38" s="2" t="s">
        <v>12</v>
      </c>
      <c r="E38" s="7">
        <v>156.19999999999999</v>
      </c>
      <c r="F38" s="8">
        <v>46759</v>
      </c>
    </row>
    <row r="39" spans="1:6" x14ac:dyDescent="0.35">
      <c r="A39" s="2" t="s">
        <v>8</v>
      </c>
      <c r="B39" s="6">
        <v>17</v>
      </c>
      <c r="C39" s="7">
        <v>6.45</v>
      </c>
      <c r="D39" s="2" t="s">
        <v>17</v>
      </c>
      <c r="E39" s="7">
        <v>109.65</v>
      </c>
      <c r="F39" s="8">
        <v>46759</v>
      </c>
    </row>
    <row r="40" spans="1:6" x14ac:dyDescent="0.35">
      <c r="A40" s="2" t="s">
        <v>7</v>
      </c>
      <c r="B40" s="6">
        <v>164</v>
      </c>
      <c r="C40" s="7">
        <v>6.45</v>
      </c>
      <c r="D40" s="2" t="s">
        <v>14</v>
      </c>
      <c r="E40" s="7">
        <v>1057.8</v>
      </c>
      <c r="F40" s="8">
        <v>46759</v>
      </c>
    </row>
    <row r="41" spans="1:6" x14ac:dyDescent="0.35">
      <c r="A41" s="2" t="s">
        <v>7</v>
      </c>
      <c r="B41" s="6">
        <v>13</v>
      </c>
      <c r="C41" s="7">
        <v>6.35</v>
      </c>
      <c r="D41" s="2" t="s">
        <v>15</v>
      </c>
      <c r="E41" s="7">
        <v>82.55</v>
      </c>
      <c r="F41" s="8">
        <v>46758</v>
      </c>
    </row>
    <row r="42" spans="1:6" x14ac:dyDescent="0.35">
      <c r="A42" s="2" t="s">
        <v>8</v>
      </c>
      <c r="B42" s="6">
        <v>32</v>
      </c>
      <c r="C42" s="7">
        <v>5.8</v>
      </c>
      <c r="D42" s="2" t="s">
        <v>17</v>
      </c>
      <c r="E42" s="7">
        <v>185.6</v>
      </c>
      <c r="F42" s="8">
        <v>46758</v>
      </c>
    </row>
    <row r="43" spans="1:6" x14ac:dyDescent="0.35">
      <c r="A43" s="2" t="s">
        <v>6</v>
      </c>
      <c r="B43" s="6">
        <v>14</v>
      </c>
      <c r="C43" s="7">
        <v>6.9</v>
      </c>
      <c r="D43" s="2" t="s">
        <v>15</v>
      </c>
      <c r="E43" s="7">
        <v>96.6</v>
      </c>
      <c r="F43" s="8">
        <v>46758</v>
      </c>
    </row>
    <row r="44" spans="1:6" x14ac:dyDescent="0.35">
      <c r="A44" s="2" t="s">
        <v>5</v>
      </c>
      <c r="B44" s="6">
        <v>17</v>
      </c>
      <c r="C44" s="7">
        <v>5.45</v>
      </c>
      <c r="D44" s="2" t="s">
        <v>15</v>
      </c>
      <c r="E44" s="7">
        <v>92.65</v>
      </c>
      <c r="F44" s="8">
        <v>46757</v>
      </c>
    </row>
    <row r="45" spans="1:6" x14ac:dyDescent="0.35">
      <c r="A45" s="2" t="s">
        <v>6</v>
      </c>
      <c r="B45" s="6">
        <v>35</v>
      </c>
      <c r="C45" s="7">
        <v>5.35</v>
      </c>
      <c r="D45" s="2" t="s">
        <v>12</v>
      </c>
      <c r="E45" s="7">
        <v>187.25</v>
      </c>
      <c r="F45" s="8">
        <v>46757</v>
      </c>
    </row>
    <row r="46" spans="1:6" x14ac:dyDescent="0.35">
      <c r="A46" s="2" t="s">
        <v>7</v>
      </c>
      <c r="B46" s="6">
        <v>27</v>
      </c>
      <c r="C46" s="7">
        <v>6.35</v>
      </c>
      <c r="D46" s="2" t="s">
        <v>12</v>
      </c>
      <c r="E46" s="7">
        <v>171.45</v>
      </c>
      <c r="F46" s="8">
        <v>46756</v>
      </c>
    </row>
    <row r="47" spans="1:6" x14ac:dyDescent="0.35">
      <c r="A47" s="2" t="s">
        <v>5</v>
      </c>
      <c r="B47" s="6">
        <v>15</v>
      </c>
      <c r="C47" s="7">
        <v>7.35</v>
      </c>
      <c r="D47" s="2" t="s">
        <v>13</v>
      </c>
      <c r="E47" s="7">
        <v>110.25</v>
      </c>
      <c r="F47" s="8">
        <v>46754</v>
      </c>
    </row>
    <row r="48" spans="1:6" x14ac:dyDescent="0.35">
      <c r="A48" s="2" t="s">
        <v>10</v>
      </c>
      <c r="B48" s="6">
        <v>18</v>
      </c>
      <c r="C48" s="7">
        <v>5.3</v>
      </c>
      <c r="D48" s="2" t="s">
        <v>11</v>
      </c>
      <c r="E48" s="7">
        <v>95.4</v>
      </c>
      <c r="F48" s="8">
        <v>46754</v>
      </c>
    </row>
    <row r="49" spans="1:6" x14ac:dyDescent="0.35">
      <c r="A49" s="2" t="s">
        <v>5</v>
      </c>
      <c r="B49" s="6">
        <v>17</v>
      </c>
      <c r="C49" s="7">
        <v>5.05</v>
      </c>
      <c r="D49" s="2" t="s">
        <v>12</v>
      </c>
      <c r="E49" s="7">
        <v>85.85</v>
      </c>
      <c r="F49" s="8">
        <v>46753</v>
      </c>
    </row>
    <row r="50" spans="1:6" x14ac:dyDescent="0.35">
      <c r="A50" s="2" t="s">
        <v>8</v>
      </c>
      <c r="B50" s="6">
        <v>21</v>
      </c>
      <c r="C50" s="7">
        <v>5.4</v>
      </c>
      <c r="D50" s="2" t="s">
        <v>11</v>
      </c>
      <c r="E50" s="7">
        <v>113.4</v>
      </c>
      <c r="F50" s="8">
        <v>46753</v>
      </c>
    </row>
    <row r="51" spans="1:6" x14ac:dyDescent="0.35">
      <c r="A51" s="2" t="s">
        <v>7</v>
      </c>
      <c r="B51" s="6">
        <v>26</v>
      </c>
      <c r="C51" s="7">
        <v>5.6</v>
      </c>
      <c r="D51" s="2" t="s">
        <v>17</v>
      </c>
      <c r="E51" s="7">
        <v>145.6</v>
      </c>
      <c r="F51" s="8">
        <v>46752</v>
      </c>
    </row>
    <row r="52" spans="1:6" x14ac:dyDescent="0.35">
      <c r="A52" s="2" t="s">
        <v>9</v>
      </c>
      <c r="B52" s="6">
        <v>14</v>
      </c>
      <c r="C52" s="7">
        <v>6.05</v>
      </c>
      <c r="D52" s="2" t="s">
        <v>14</v>
      </c>
      <c r="E52" s="7">
        <v>84.7</v>
      </c>
      <c r="F52" s="8">
        <v>46752</v>
      </c>
    </row>
    <row r="53" spans="1:6" x14ac:dyDescent="0.35">
      <c r="A53" s="2" t="s">
        <v>8</v>
      </c>
      <c r="B53" s="6">
        <v>19</v>
      </c>
      <c r="C53" s="7">
        <v>5</v>
      </c>
      <c r="D53" s="2" t="s">
        <v>12</v>
      </c>
      <c r="E53" s="7">
        <v>95</v>
      </c>
      <c r="F53" s="8">
        <v>46751</v>
      </c>
    </row>
    <row r="54" spans="1:6" x14ac:dyDescent="0.35">
      <c r="A54" s="2" t="s">
        <v>8</v>
      </c>
      <c r="B54" s="6">
        <v>19</v>
      </c>
      <c r="C54" s="7">
        <v>7.25</v>
      </c>
      <c r="D54" s="2" t="s">
        <v>13</v>
      </c>
      <c r="E54" s="7">
        <v>137.75</v>
      </c>
      <c r="F54" s="8">
        <v>46751</v>
      </c>
    </row>
    <row r="55" spans="1:6" x14ac:dyDescent="0.35">
      <c r="A55" s="2" t="s">
        <v>8</v>
      </c>
      <c r="B55" s="6">
        <v>30</v>
      </c>
      <c r="C55" s="7">
        <v>5.6</v>
      </c>
      <c r="D55" s="2" t="s">
        <v>14</v>
      </c>
      <c r="E55" s="7">
        <v>168</v>
      </c>
      <c r="F55" s="8">
        <v>46750</v>
      </c>
    </row>
    <row r="56" spans="1:6" x14ac:dyDescent="0.35">
      <c r="A56" s="2" t="s">
        <v>5</v>
      </c>
      <c r="B56" s="6">
        <v>20</v>
      </c>
      <c r="C56" s="7">
        <v>5.6</v>
      </c>
      <c r="D56" s="2" t="s">
        <v>13</v>
      </c>
      <c r="E56" s="7">
        <v>112</v>
      </c>
      <c r="F56" s="8">
        <v>46750</v>
      </c>
    </row>
    <row r="57" spans="1:6" x14ac:dyDescent="0.35">
      <c r="A57" s="2" t="s">
        <v>5</v>
      </c>
      <c r="B57" s="6">
        <v>194</v>
      </c>
      <c r="C57" s="7">
        <v>6.45</v>
      </c>
      <c r="D57" s="2" t="s">
        <v>12</v>
      </c>
      <c r="E57" s="7">
        <v>1251.3</v>
      </c>
      <c r="F57" s="8">
        <v>46750</v>
      </c>
    </row>
    <row r="58" spans="1:6" x14ac:dyDescent="0.35">
      <c r="A58" s="2" t="s">
        <v>8</v>
      </c>
      <c r="B58" s="6">
        <v>19</v>
      </c>
      <c r="C58" s="7">
        <v>6.95</v>
      </c>
      <c r="D58" s="2" t="s">
        <v>13</v>
      </c>
      <c r="E58" s="7">
        <v>132.05000000000001</v>
      </c>
      <c r="F58" s="8">
        <v>46750</v>
      </c>
    </row>
    <row r="59" spans="1:6" x14ac:dyDescent="0.35">
      <c r="A59" s="2" t="s">
        <v>7</v>
      </c>
      <c r="B59" s="6">
        <v>19</v>
      </c>
      <c r="C59" s="7">
        <v>5.5</v>
      </c>
      <c r="D59" s="2" t="s">
        <v>12</v>
      </c>
      <c r="E59" s="7">
        <v>104.5</v>
      </c>
      <c r="F59" s="8">
        <v>46750</v>
      </c>
    </row>
    <row r="60" spans="1:6" x14ac:dyDescent="0.35">
      <c r="A60" s="2" t="s">
        <v>9</v>
      </c>
      <c r="B60" s="6">
        <v>165</v>
      </c>
      <c r="C60" s="7">
        <v>7.1</v>
      </c>
      <c r="D60" s="2" t="s">
        <v>14</v>
      </c>
      <c r="E60" s="7">
        <v>1171.5</v>
      </c>
      <c r="F60" s="8">
        <v>46750</v>
      </c>
    </row>
    <row r="61" spans="1:6" x14ac:dyDescent="0.35">
      <c r="A61" s="2" t="s">
        <v>7</v>
      </c>
      <c r="B61" s="6">
        <v>20</v>
      </c>
      <c r="C61" s="7">
        <v>6.1</v>
      </c>
      <c r="D61" s="2" t="s">
        <v>15</v>
      </c>
      <c r="E61" s="7">
        <v>122</v>
      </c>
      <c r="F61" s="8">
        <v>46749</v>
      </c>
    </row>
    <row r="62" spans="1:6" x14ac:dyDescent="0.35">
      <c r="A62" s="2" t="s">
        <v>7</v>
      </c>
      <c r="B62" s="6">
        <v>23</v>
      </c>
      <c r="C62" s="7">
        <v>5.35</v>
      </c>
      <c r="D62" s="2" t="s">
        <v>17</v>
      </c>
      <c r="E62" s="7">
        <v>123.05</v>
      </c>
      <c r="F62" s="8">
        <v>46748</v>
      </c>
    </row>
    <row r="63" spans="1:6" x14ac:dyDescent="0.35">
      <c r="A63" s="2" t="s">
        <v>10</v>
      </c>
      <c r="B63" s="6">
        <v>20</v>
      </c>
      <c r="C63" s="7">
        <v>5.9</v>
      </c>
      <c r="D63" s="2" t="s">
        <v>15</v>
      </c>
      <c r="E63" s="7">
        <v>118</v>
      </c>
      <c r="F63" s="8">
        <v>46748</v>
      </c>
    </row>
    <row r="64" spans="1:6" x14ac:dyDescent="0.35">
      <c r="A64" s="2" t="s">
        <v>7</v>
      </c>
      <c r="B64" s="6">
        <v>19</v>
      </c>
      <c r="C64" s="7">
        <v>5.9</v>
      </c>
      <c r="D64" s="2" t="s">
        <v>12</v>
      </c>
      <c r="E64" s="7">
        <v>112.1</v>
      </c>
      <c r="F64" s="8">
        <v>46748</v>
      </c>
    </row>
    <row r="65" spans="1:6" x14ac:dyDescent="0.35">
      <c r="A65" s="2" t="s">
        <v>7</v>
      </c>
      <c r="B65" s="6">
        <v>19</v>
      </c>
      <c r="C65" s="7">
        <v>6.45</v>
      </c>
      <c r="D65" s="2" t="s">
        <v>17</v>
      </c>
      <c r="E65" s="7">
        <v>122.55</v>
      </c>
      <c r="F65" s="8">
        <v>46748</v>
      </c>
    </row>
    <row r="66" spans="1:6" x14ac:dyDescent="0.35">
      <c r="A66" s="2" t="s">
        <v>8</v>
      </c>
      <c r="B66" s="6">
        <v>12</v>
      </c>
      <c r="C66" s="7">
        <v>6.2</v>
      </c>
      <c r="D66" s="2" t="s">
        <v>11</v>
      </c>
      <c r="E66" s="7">
        <v>74.400000000000006</v>
      </c>
      <c r="F66" s="8">
        <v>46745</v>
      </c>
    </row>
    <row r="67" spans="1:6" x14ac:dyDescent="0.35">
      <c r="A67" s="2" t="s">
        <v>9</v>
      </c>
      <c r="B67" s="6">
        <v>23</v>
      </c>
      <c r="C67" s="7">
        <v>5</v>
      </c>
      <c r="D67" s="2" t="s">
        <v>14</v>
      </c>
      <c r="E67" s="7">
        <v>115</v>
      </c>
      <c r="F67" s="8">
        <v>46745</v>
      </c>
    </row>
    <row r="68" spans="1:6" x14ac:dyDescent="0.35">
      <c r="A68" s="2" t="s">
        <v>9</v>
      </c>
      <c r="B68" s="6">
        <v>18</v>
      </c>
      <c r="C68" s="7">
        <v>7.15</v>
      </c>
      <c r="D68" s="2" t="s">
        <v>15</v>
      </c>
      <c r="E68" s="7">
        <v>128.69999999999999</v>
      </c>
      <c r="F68" s="8">
        <v>46744</v>
      </c>
    </row>
    <row r="69" spans="1:6" x14ac:dyDescent="0.35">
      <c r="A69" s="2" t="s">
        <v>5</v>
      </c>
      <c r="B69" s="6">
        <v>23</v>
      </c>
      <c r="C69" s="7">
        <v>5.55</v>
      </c>
      <c r="D69" s="2" t="s">
        <v>13</v>
      </c>
      <c r="E69" s="7">
        <v>127.65</v>
      </c>
      <c r="F69" s="8">
        <v>46744</v>
      </c>
    </row>
    <row r="70" spans="1:6" x14ac:dyDescent="0.35">
      <c r="A70" s="2" t="s">
        <v>7</v>
      </c>
      <c r="B70" s="6">
        <v>24</v>
      </c>
      <c r="C70" s="7">
        <v>5.05</v>
      </c>
      <c r="D70" s="2" t="s">
        <v>12</v>
      </c>
      <c r="E70" s="7">
        <v>121.2</v>
      </c>
      <c r="F70" s="8">
        <v>46743</v>
      </c>
    </row>
    <row r="71" spans="1:6" x14ac:dyDescent="0.35">
      <c r="A71" s="2" t="s">
        <v>6</v>
      </c>
      <c r="B71" s="6">
        <v>17</v>
      </c>
      <c r="C71" s="7">
        <v>6.65</v>
      </c>
      <c r="D71" s="2" t="s">
        <v>13</v>
      </c>
      <c r="E71" s="7">
        <v>113.05</v>
      </c>
      <c r="F71" s="8">
        <v>46743</v>
      </c>
    </row>
    <row r="72" spans="1:6" x14ac:dyDescent="0.35">
      <c r="A72" s="2" t="s">
        <v>8</v>
      </c>
      <c r="B72" s="6">
        <v>16</v>
      </c>
      <c r="C72" s="7">
        <v>5.3</v>
      </c>
      <c r="D72" s="2" t="s">
        <v>17</v>
      </c>
      <c r="E72" s="7">
        <v>84.8</v>
      </c>
      <c r="F72" s="8">
        <v>46743</v>
      </c>
    </row>
    <row r="73" spans="1:6" x14ac:dyDescent="0.35">
      <c r="A73" s="2" t="s">
        <v>8</v>
      </c>
      <c r="B73" s="6">
        <v>11</v>
      </c>
      <c r="C73" s="7">
        <v>6</v>
      </c>
      <c r="D73" s="2" t="s">
        <v>11</v>
      </c>
      <c r="E73" s="7">
        <v>66</v>
      </c>
      <c r="F73" s="8">
        <v>46742</v>
      </c>
    </row>
    <row r="74" spans="1:6" x14ac:dyDescent="0.35">
      <c r="A74" s="2" t="s">
        <v>9</v>
      </c>
      <c r="B74" s="6">
        <v>17</v>
      </c>
      <c r="C74" s="7">
        <v>6.75</v>
      </c>
      <c r="D74" s="2" t="s">
        <v>12</v>
      </c>
      <c r="E74" s="7">
        <v>114.75</v>
      </c>
      <c r="F74" s="8">
        <v>46742</v>
      </c>
    </row>
    <row r="75" spans="1:6" x14ac:dyDescent="0.35">
      <c r="A75" s="2" t="s">
        <v>10</v>
      </c>
      <c r="B75" s="6">
        <v>18</v>
      </c>
      <c r="C75" s="7">
        <v>7.45</v>
      </c>
      <c r="D75" s="2" t="s">
        <v>12</v>
      </c>
      <c r="E75" s="7">
        <v>134.1</v>
      </c>
      <c r="F75" s="8">
        <v>46741</v>
      </c>
    </row>
    <row r="76" spans="1:6" x14ac:dyDescent="0.35">
      <c r="A76" s="2" t="s">
        <v>7</v>
      </c>
      <c r="B76" s="6">
        <v>150</v>
      </c>
      <c r="C76" s="7">
        <v>6.95</v>
      </c>
      <c r="D76" s="2" t="s">
        <v>12</v>
      </c>
      <c r="E76" s="7">
        <v>1042.5</v>
      </c>
      <c r="F76" s="8">
        <v>46741</v>
      </c>
    </row>
    <row r="77" spans="1:6" x14ac:dyDescent="0.35">
      <c r="A77" s="2" t="s">
        <v>9</v>
      </c>
      <c r="B77" s="6">
        <v>17</v>
      </c>
      <c r="C77" s="7">
        <v>6.05</v>
      </c>
      <c r="D77" s="2" t="s">
        <v>13</v>
      </c>
      <c r="E77" s="7">
        <v>102.85</v>
      </c>
      <c r="F77" s="8">
        <v>46740</v>
      </c>
    </row>
    <row r="78" spans="1:6" x14ac:dyDescent="0.35">
      <c r="A78" s="2" t="s">
        <v>10</v>
      </c>
      <c r="B78" s="6">
        <v>17</v>
      </c>
      <c r="C78" s="7">
        <v>7.15</v>
      </c>
      <c r="D78" s="2" t="s">
        <v>11</v>
      </c>
      <c r="E78" s="7">
        <v>121.55</v>
      </c>
      <c r="F78" s="8">
        <v>46739</v>
      </c>
    </row>
    <row r="79" spans="1:6" x14ac:dyDescent="0.35">
      <c r="A79" s="2" t="s">
        <v>8</v>
      </c>
      <c r="B79" s="6">
        <v>15</v>
      </c>
      <c r="C79" s="7">
        <v>5.7</v>
      </c>
      <c r="D79" s="2" t="s">
        <v>14</v>
      </c>
      <c r="E79" s="7">
        <v>85.5</v>
      </c>
      <c r="F79" s="8">
        <v>46738</v>
      </c>
    </row>
    <row r="80" spans="1:6" x14ac:dyDescent="0.35">
      <c r="A80" s="2" t="s">
        <v>10</v>
      </c>
      <c r="B80" s="6">
        <v>29</v>
      </c>
      <c r="C80" s="7">
        <v>6.95</v>
      </c>
      <c r="D80" s="2" t="s">
        <v>14</v>
      </c>
      <c r="E80" s="7">
        <v>201.55</v>
      </c>
      <c r="F80" s="8">
        <v>46738</v>
      </c>
    </row>
    <row r="81" spans="1:6" x14ac:dyDescent="0.35">
      <c r="A81" s="2" t="s">
        <v>8</v>
      </c>
      <c r="B81" s="6">
        <v>31</v>
      </c>
      <c r="C81" s="7">
        <v>5.55</v>
      </c>
      <c r="D81" s="2" t="s">
        <v>13</v>
      </c>
      <c r="E81" s="7">
        <v>172.05</v>
      </c>
      <c r="F81" s="8">
        <v>46737</v>
      </c>
    </row>
    <row r="82" spans="1:6" x14ac:dyDescent="0.35">
      <c r="A82" s="2" t="s">
        <v>7</v>
      </c>
      <c r="B82" s="6">
        <v>23</v>
      </c>
      <c r="C82" s="7">
        <v>6.15</v>
      </c>
      <c r="D82" s="2" t="s">
        <v>17</v>
      </c>
      <c r="E82" s="7">
        <v>141.44999999999999</v>
      </c>
      <c r="F82" s="8">
        <v>46737</v>
      </c>
    </row>
    <row r="83" spans="1:6" x14ac:dyDescent="0.35">
      <c r="A83" s="2" t="s">
        <v>8</v>
      </c>
      <c r="B83" s="6">
        <v>131</v>
      </c>
      <c r="C83" s="7">
        <v>6.5</v>
      </c>
      <c r="D83" s="2" t="s">
        <v>14</v>
      </c>
      <c r="E83" s="7">
        <v>851.5</v>
      </c>
      <c r="F83" s="8">
        <v>46737</v>
      </c>
    </row>
    <row r="84" spans="1:6" x14ac:dyDescent="0.35">
      <c r="A84" s="2" t="s">
        <v>7</v>
      </c>
      <c r="B84" s="6">
        <v>199</v>
      </c>
      <c r="C84" s="7">
        <v>7.05</v>
      </c>
      <c r="D84" s="2" t="s">
        <v>11</v>
      </c>
      <c r="E84" s="7">
        <v>1402.95</v>
      </c>
      <c r="F84" s="8">
        <v>46737</v>
      </c>
    </row>
    <row r="85" spans="1:6" x14ac:dyDescent="0.35">
      <c r="A85" s="2" t="s">
        <v>6</v>
      </c>
      <c r="B85" s="6">
        <v>14</v>
      </c>
      <c r="C85" s="7">
        <v>7.1</v>
      </c>
      <c r="D85" s="2" t="s">
        <v>12</v>
      </c>
      <c r="E85" s="7">
        <v>99.4</v>
      </c>
      <c r="F85" s="8">
        <v>46737</v>
      </c>
    </row>
    <row r="86" spans="1:6" x14ac:dyDescent="0.35">
      <c r="A86" s="2" t="s">
        <v>6</v>
      </c>
      <c r="B86" s="6">
        <v>14</v>
      </c>
      <c r="C86" s="7">
        <v>5.35</v>
      </c>
      <c r="D86" s="2" t="s">
        <v>11</v>
      </c>
      <c r="E86" s="7">
        <v>74.900000000000006</v>
      </c>
      <c r="F86" s="8">
        <v>46736</v>
      </c>
    </row>
    <row r="87" spans="1:6" x14ac:dyDescent="0.35">
      <c r="A87" s="2" t="s">
        <v>8</v>
      </c>
      <c r="B87" s="6">
        <v>31</v>
      </c>
      <c r="C87" s="7">
        <v>5.15</v>
      </c>
      <c r="D87" s="2" t="s">
        <v>12</v>
      </c>
      <c r="E87" s="7">
        <v>159.65</v>
      </c>
      <c r="F87" s="8">
        <v>46735</v>
      </c>
    </row>
    <row r="88" spans="1:6" x14ac:dyDescent="0.35">
      <c r="A88" s="2" t="s">
        <v>10</v>
      </c>
      <c r="B88" s="6">
        <v>18</v>
      </c>
      <c r="C88" s="7">
        <v>6.25</v>
      </c>
      <c r="D88" s="2" t="s">
        <v>17</v>
      </c>
      <c r="E88" s="7">
        <v>112.5</v>
      </c>
      <c r="F88" s="8">
        <v>46735</v>
      </c>
    </row>
    <row r="89" spans="1:6" x14ac:dyDescent="0.35">
      <c r="A89" s="2" t="s">
        <v>9</v>
      </c>
      <c r="B89" s="6">
        <v>22</v>
      </c>
      <c r="C89" s="7">
        <v>6.2</v>
      </c>
      <c r="D89" s="2" t="s">
        <v>12</v>
      </c>
      <c r="E89" s="7">
        <v>136.4</v>
      </c>
      <c r="F89" s="8">
        <v>46735</v>
      </c>
    </row>
    <row r="90" spans="1:6" x14ac:dyDescent="0.35">
      <c r="A90" s="2" t="s">
        <v>9</v>
      </c>
      <c r="B90" s="6">
        <v>14</v>
      </c>
      <c r="C90" s="7">
        <v>5.4</v>
      </c>
      <c r="D90" s="2" t="s">
        <v>14</v>
      </c>
      <c r="E90" s="7">
        <v>75.599999999999994</v>
      </c>
      <c r="F90" s="8">
        <v>46734</v>
      </c>
    </row>
    <row r="91" spans="1:6" x14ac:dyDescent="0.35">
      <c r="A91" s="2" t="s">
        <v>6</v>
      </c>
      <c r="B91" s="6">
        <v>33</v>
      </c>
      <c r="C91" s="7">
        <v>5.75</v>
      </c>
      <c r="D91" s="2" t="s">
        <v>15</v>
      </c>
      <c r="E91" s="7">
        <v>189.75</v>
      </c>
      <c r="F91" s="8">
        <v>46734</v>
      </c>
    </row>
    <row r="92" spans="1:6" x14ac:dyDescent="0.35">
      <c r="A92" s="2" t="s">
        <v>10</v>
      </c>
      <c r="B92" s="6">
        <v>11</v>
      </c>
      <c r="C92" s="7">
        <v>6.35</v>
      </c>
      <c r="D92" s="2" t="s">
        <v>11</v>
      </c>
      <c r="E92" s="7">
        <v>69.849999999999994</v>
      </c>
      <c r="F92" s="8">
        <v>46733</v>
      </c>
    </row>
    <row r="93" spans="1:6" x14ac:dyDescent="0.35">
      <c r="A93" s="2" t="s">
        <v>10</v>
      </c>
      <c r="B93" s="6">
        <v>17</v>
      </c>
      <c r="C93" s="7">
        <v>5.4</v>
      </c>
      <c r="D93" s="2" t="s">
        <v>12</v>
      </c>
      <c r="E93" s="7">
        <v>91.8</v>
      </c>
      <c r="F93" s="8">
        <v>46733</v>
      </c>
    </row>
    <row r="94" spans="1:6" x14ac:dyDescent="0.35">
      <c r="A94" s="2" t="s">
        <v>6</v>
      </c>
      <c r="B94" s="6">
        <v>35</v>
      </c>
      <c r="C94" s="7">
        <v>6.85</v>
      </c>
      <c r="D94" s="2" t="s">
        <v>12</v>
      </c>
      <c r="E94" s="7">
        <v>239.75</v>
      </c>
      <c r="F94" s="8">
        <v>46733</v>
      </c>
    </row>
    <row r="95" spans="1:6" x14ac:dyDescent="0.35">
      <c r="A95" s="2" t="s">
        <v>5</v>
      </c>
      <c r="B95" s="6">
        <v>27</v>
      </c>
      <c r="C95" s="7">
        <v>5.75</v>
      </c>
      <c r="D95" s="2" t="s">
        <v>12</v>
      </c>
      <c r="E95" s="7">
        <v>155.25</v>
      </c>
      <c r="F95" s="8">
        <v>46732</v>
      </c>
    </row>
    <row r="96" spans="1:6" x14ac:dyDescent="0.35">
      <c r="A96" s="2" t="s">
        <v>8</v>
      </c>
      <c r="B96" s="6">
        <v>22</v>
      </c>
      <c r="C96" s="7">
        <v>6.35</v>
      </c>
      <c r="D96" s="2" t="s">
        <v>12</v>
      </c>
      <c r="E96" s="7">
        <v>139.69999999999999</v>
      </c>
      <c r="F96" s="8">
        <v>46732</v>
      </c>
    </row>
    <row r="97" spans="1:6" x14ac:dyDescent="0.35">
      <c r="A97" s="2" t="s">
        <v>7</v>
      </c>
      <c r="B97" s="6">
        <v>18</v>
      </c>
      <c r="C97" s="7">
        <v>6.15</v>
      </c>
      <c r="D97" s="2" t="s">
        <v>14</v>
      </c>
      <c r="E97" s="7">
        <v>110.7</v>
      </c>
      <c r="F97" s="8">
        <v>46731</v>
      </c>
    </row>
    <row r="98" spans="1:6" x14ac:dyDescent="0.35">
      <c r="A98" s="2" t="s">
        <v>8</v>
      </c>
      <c r="B98" s="6">
        <v>22</v>
      </c>
      <c r="C98" s="7">
        <v>5.2</v>
      </c>
      <c r="D98" s="2" t="s">
        <v>12</v>
      </c>
      <c r="E98" s="7">
        <v>114.4</v>
      </c>
      <c r="F98" s="8">
        <v>46731</v>
      </c>
    </row>
    <row r="99" spans="1:6" x14ac:dyDescent="0.35">
      <c r="A99" s="2" t="s">
        <v>9</v>
      </c>
      <c r="B99" s="6">
        <v>22</v>
      </c>
      <c r="C99" s="7">
        <v>6.8</v>
      </c>
      <c r="D99" s="2" t="s">
        <v>14</v>
      </c>
      <c r="E99" s="7">
        <v>149.6</v>
      </c>
      <c r="F99" s="8">
        <v>46731</v>
      </c>
    </row>
    <row r="100" spans="1:6" x14ac:dyDescent="0.35">
      <c r="A100" s="2" t="s">
        <v>8</v>
      </c>
      <c r="B100" s="6">
        <v>20</v>
      </c>
      <c r="C100" s="7">
        <v>5.75</v>
      </c>
      <c r="D100" s="2" t="s">
        <v>13</v>
      </c>
      <c r="E100" s="7">
        <v>115</v>
      </c>
      <c r="F100" s="8">
        <v>46731</v>
      </c>
    </row>
    <row r="101" spans="1:6" x14ac:dyDescent="0.35">
      <c r="A101" s="2" t="s">
        <v>7</v>
      </c>
      <c r="B101" s="6">
        <v>19</v>
      </c>
      <c r="C101" s="7">
        <v>7.3</v>
      </c>
      <c r="D101" s="2" t="s">
        <v>17</v>
      </c>
      <c r="E101" s="7">
        <v>138.69999999999999</v>
      </c>
      <c r="F101" s="8">
        <v>46730</v>
      </c>
    </row>
    <row r="102" spans="1:6" x14ac:dyDescent="0.35">
      <c r="A102" s="2" t="s">
        <v>9</v>
      </c>
      <c r="B102" s="6">
        <v>20</v>
      </c>
      <c r="C102" s="7">
        <v>5.3</v>
      </c>
      <c r="D102" s="2" t="s">
        <v>17</v>
      </c>
      <c r="E102" s="7">
        <v>106</v>
      </c>
      <c r="F102" s="8">
        <v>46729</v>
      </c>
    </row>
    <row r="103" spans="1:6" x14ac:dyDescent="0.35">
      <c r="A103" s="2" t="s">
        <v>9</v>
      </c>
      <c r="B103" s="6">
        <v>23</v>
      </c>
      <c r="C103" s="7">
        <v>6.5</v>
      </c>
      <c r="D103" s="2" t="s">
        <v>15</v>
      </c>
      <c r="E103" s="7">
        <v>149.5</v>
      </c>
      <c r="F103" s="8">
        <v>46729</v>
      </c>
    </row>
    <row r="104" spans="1:6" x14ac:dyDescent="0.35">
      <c r="A104" s="2" t="s">
        <v>8</v>
      </c>
      <c r="B104" s="6">
        <v>17</v>
      </c>
      <c r="C104" s="7">
        <v>7.2</v>
      </c>
      <c r="D104" s="2" t="s">
        <v>14</v>
      </c>
      <c r="E104" s="7">
        <v>122.4</v>
      </c>
      <c r="F104" s="8">
        <v>46728</v>
      </c>
    </row>
    <row r="105" spans="1:6" x14ac:dyDescent="0.35">
      <c r="A105" s="2" t="s">
        <v>8</v>
      </c>
      <c r="B105" s="6">
        <v>20</v>
      </c>
      <c r="C105" s="7">
        <v>6.05</v>
      </c>
      <c r="D105" s="2" t="s">
        <v>12</v>
      </c>
      <c r="E105" s="7">
        <v>121</v>
      </c>
      <c r="F105" s="8">
        <v>46728</v>
      </c>
    </row>
    <row r="106" spans="1:6" x14ac:dyDescent="0.35">
      <c r="A106" s="2" t="s">
        <v>5</v>
      </c>
      <c r="B106" s="6">
        <v>20</v>
      </c>
      <c r="C106" s="7">
        <v>6.2</v>
      </c>
      <c r="D106" s="2" t="s">
        <v>12</v>
      </c>
      <c r="E106" s="7">
        <v>124</v>
      </c>
      <c r="F106" s="8">
        <v>46726</v>
      </c>
    </row>
    <row r="107" spans="1:6" x14ac:dyDescent="0.35">
      <c r="A107" s="2" t="s">
        <v>10</v>
      </c>
      <c r="B107" s="6">
        <v>18</v>
      </c>
      <c r="C107" s="7">
        <v>5.05</v>
      </c>
      <c r="D107" s="2" t="s">
        <v>17</v>
      </c>
      <c r="E107" s="7">
        <v>90.9</v>
      </c>
      <c r="F107" s="8">
        <v>46725</v>
      </c>
    </row>
    <row r="108" spans="1:6" x14ac:dyDescent="0.35">
      <c r="A108" s="2" t="s">
        <v>8</v>
      </c>
      <c r="B108" s="6">
        <v>15</v>
      </c>
      <c r="C108" s="7">
        <v>5.85</v>
      </c>
      <c r="D108" s="2" t="s">
        <v>14</v>
      </c>
      <c r="E108" s="7">
        <v>87.75</v>
      </c>
      <c r="F108" s="8">
        <v>46725</v>
      </c>
    </row>
    <row r="109" spans="1:6" x14ac:dyDescent="0.35">
      <c r="A109" s="2" t="s">
        <v>10</v>
      </c>
      <c r="B109" s="6">
        <v>18</v>
      </c>
      <c r="C109" s="7">
        <v>5.2</v>
      </c>
      <c r="D109" s="2" t="s">
        <v>15</v>
      </c>
      <c r="E109" s="7">
        <v>93.6</v>
      </c>
      <c r="F109" s="8">
        <v>46725</v>
      </c>
    </row>
    <row r="110" spans="1:6" x14ac:dyDescent="0.35">
      <c r="A110" s="2" t="s">
        <v>7</v>
      </c>
      <c r="B110" s="6">
        <v>14</v>
      </c>
      <c r="C110" s="7">
        <v>6.45</v>
      </c>
      <c r="D110" s="2" t="s">
        <v>17</v>
      </c>
      <c r="E110" s="7">
        <v>90.3</v>
      </c>
      <c r="F110" s="8">
        <v>46725</v>
      </c>
    </row>
    <row r="111" spans="1:6" x14ac:dyDescent="0.35">
      <c r="A111" s="2" t="s">
        <v>6</v>
      </c>
      <c r="B111" s="6">
        <v>12</v>
      </c>
      <c r="C111" s="7">
        <v>5.45</v>
      </c>
      <c r="D111" s="2" t="s">
        <v>14</v>
      </c>
      <c r="E111" s="7">
        <v>65.400000000000006</v>
      </c>
      <c r="F111" s="8">
        <v>46724</v>
      </c>
    </row>
    <row r="112" spans="1:6" x14ac:dyDescent="0.35">
      <c r="A112" s="2" t="s">
        <v>8</v>
      </c>
      <c r="B112" s="6">
        <v>14</v>
      </c>
      <c r="C112" s="7">
        <v>5.95</v>
      </c>
      <c r="D112" s="2" t="s">
        <v>15</v>
      </c>
      <c r="E112" s="7">
        <v>83.3</v>
      </c>
      <c r="F112" s="8">
        <v>46722</v>
      </c>
    </row>
    <row r="113" spans="1:6" x14ac:dyDescent="0.35">
      <c r="A113" s="2" t="s">
        <v>10</v>
      </c>
      <c r="B113" s="6">
        <v>124</v>
      </c>
      <c r="C113" s="7">
        <v>5.9</v>
      </c>
      <c r="D113" s="2" t="s">
        <v>12</v>
      </c>
      <c r="E113" s="7">
        <v>731.6</v>
      </c>
      <c r="F113" s="8">
        <v>46722</v>
      </c>
    </row>
    <row r="114" spans="1:6" x14ac:dyDescent="0.35">
      <c r="A114" s="2" t="s">
        <v>10</v>
      </c>
      <c r="B114" s="6">
        <v>17</v>
      </c>
      <c r="C114" s="7">
        <v>5</v>
      </c>
      <c r="D114" s="2" t="s">
        <v>12</v>
      </c>
      <c r="E114" s="7">
        <v>85</v>
      </c>
      <c r="F114" s="8">
        <v>46720</v>
      </c>
    </row>
    <row r="115" spans="1:6" x14ac:dyDescent="0.35">
      <c r="A115" s="2" t="s">
        <v>5</v>
      </c>
      <c r="B115" s="6">
        <v>22</v>
      </c>
      <c r="C115" s="7">
        <v>7.4</v>
      </c>
      <c r="D115" s="2" t="s">
        <v>11</v>
      </c>
      <c r="E115" s="7">
        <v>162.80000000000001</v>
      </c>
      <c r="F115" s="8">
        <v>46720</v>
      </c>
    </row>
    <row r="116" spans="1:6" x14ac:dyDescent="0.35">
      <c r="A116" s="2" t="s">
        <v>8</v>
      </c>
      <c r="B116" s="6">
        <v>11</v>
      </c>
      <c r="C116" s="7">
        <v>6.75</v>
      </c>
      <c r="D116" s="2" t="s">
        <v>11</v>
      </c>
      <c r="E116" s="7">
        <v>74.25</v>
      </c>
      <c r="F116" s="8">
        <v>46720</v>
      </c>
    </row>
    <row r="117" spans="1:6" x14ac:dyDescent="0.35">
      <c r="A117" s="2" t="s">
        <v>6</v>
      </c>
      <c r="B117" s="6">
        <v>148</v>
      </c>
      <c r="C117" s="7">
        <v>5.3</v>
      </c>
      <c r="D117" s="2" t="s">
        <v>14</v>
      </c>
      <c r="E117" s="7">
        <v>784.4</v>
      </c>
      <c r="F117" s="8">
        <v>46719</v>
      </c>
    </row>
    <row r="118" spans="1:6" x14ac:dyDescent="0.35">
      <c r="A118" s="2" t="s">
        <v>8</v>
      </c>
      <c r="B118" s="6">
        <v>12</v>
      </c>
      <c r="C118" s="7">
        <v>5.55</v>
      </c>
      <c r="D118" s="2" t="s">
        <v>17</v>
      </c>
      <c r="E118" s="7">
        <v>66.599999999999994</v>
      </c>
      <c r="F118" s="8">
        <v>46719</v>
      </c>
    </row>
    <row r="119" spans="1:6" x14ac:dyDescent="0.35">
      <c r="A119" s="2" t="s">
        <v>9</v>
      </c>
      <c r="B119" s="6">
        <v>33</v>
      </c>
      <c r="C119" s="7">
        <v>7.05</v>
      </c>
      <c r="D119" s="2" t="s">
        <v>13</v>
      </c>
      <c r="E119" s="7">
        <v>232.65</v>
      </c>
      <c r="F119" s="8">
        <v>46718</v>
      </c>
    </row>
    <row r="120" spans="1:6" x14ac:dyDescent="0.35">
      <c r="A120" s="2" t="s">
        <v>9</v>
      </c>
      <c r="B120" s="6">
        <v>19</v>
      </c>
      <c r="C120" s="7">
        <v>6.8</v>
      </c>
      <c r="D120" s="2" t="s">
        <v>12</v>
      </c>
      <c r="E120" s="7">
        <v>129.19999999999999</v>
      </c>
      <c r="F120" s="8">
        <v>46717</v>
      </c>
    </row>
    <row r="121" spans="1:6" x14ac:dyDescent="0.35">
      <c r="A121" s="2" t="s">
        <v>8</v>
      </c>
      <c r="B121" s="6">
        <v>21</v>
      </c>
      <c r="C121" s="7">
        <v>6</v>
      </c>
      <c r="D121" s="2" t="s">
        <v>15</v>
      </c>
      <c r="E121" s="7">
        <v>126</v>
      </c>
      <c r="F121" s="8">
        <v>46716</v>
      </c>
    </row>
    <row r="122" spans="1:6" x14ac:dyDescent="0.35">
      <c r="A122" s="2" t="s">
        <v>7</v>
      </c>
      <c r="B122" s="6">
        <v>20</v>
      </c>
      <c r="C122" s="7">
        <v>5.5</v>
      </c>
      <c r="D122" s="2" t="s">
        <v>17</v>
      </c>
      <c r="E122" s="7">
        <v>110</v>
      </c>
      <c r="F122" s="8">
        <v>46716</v>
      </c>
    </row>
    <row r="123" spans="1:6" x14ac:dyDescent="0.35">
      <c r="A123" s="2" t="s">
        <v>10</v>
      </c>
      <c r="B123" s="6">
        <v>28</v>
      </c>
      <c r="C123" s="7">
        <v>5.75</v>
      </c>
      <c r="D123" s="2" t="s">
        <v>12</v>
      </c>
      <c r="E123" s="7">
        <v>161</v>
      </c>
      <c r="F123" s="8">
        <v>46715</v>
      </c>
    </row>
    <row r="124" spans="1:6" x14ac:dyDescent="0.35">
      <c r="A124" s="2" t="s">
        <v>9</v>
      </c>
      <c r="B124" s="6">
        <v>22</v>
      </c>
      <c r="C124" s="7">
        <v>6.45</v>
      </c>
      <c r="D124" s="2" t="s">
        <v>15</v>
      </c>
      <c r="E124" s="7">
        <v>141.9</v>
      </c>
      <c r="F124" s="8">
        <v>46714</v>
      </c>
    </row>
    <row r="125" spans="1:6" x14ac:dyDescent="0.35">
      <c r="A125" s="2" t="s">
        <v>7</v>
      </c>
      <c r="B125" s="6">
        <v>13</v>
      </c>
      <c r="C125" s="7">
        <v>5.0999999999999996</v>
      </c>
      <c r="D125" s="2" t="s">
        <v>12</v>
      </c>
      <c r="E125" s="7">
        <v>66.3</v>
      </c>
      <c r="F125" s="8">
        <v>46713</v>
      </c>
    </row>
    <row r="126" spans="1:6" x14ac:dyDescent="0.35">
      <c r="A126" s="2" t="s">
        <v>5</v>
      </c>
      <c r="B126" s="6">
        <v>20</v>
      </c>
      <c r="C126" s="7">
        <v>6.85</v>
      </c>
      <c r="D126" s="2" t="s">
        <v>11</v>
      </c>
      <c r="E126" s="7">
        <v>137</v>
      </c>
      <c r="F126" s="8">
        <v>46711</v>
      </c>
    </row>
    <row r="127" spans="1:6" x14ac:dyDescent="0.35">
      <c r="A127" s="2" t="s">
        <v>8</v>
      </c>
      <c r="B127" s="6">
        <v>22</v>
      </c>
      <c r="C127" s="7">
        <v>5.95</v>
      </c>
      <c r="D127" s="2" t="s">
        <v>15</v>
      </c>
      <c r="E127" s="7">
        <v>130.9</v>
      </c>
      <c r="F127" s="8">
        <v>46711</v>
      </c>
    </row>
    <row r="128" spans="1:6" x14ac:dyDescent="0.35">
      <c r="A128" s="2" t="s">
        <v>6</v>
      </c>
      <c r="B128" s="6">
        <v>13</v>
      </c>
      <c r="C128" s="7">
        <v>7.2</v>
      </c>
      <c r="D128" s="2" t="s">
        <v>12</v>
      </c>
      <c r="E128" s="7">
        <v>93.6</v>
      </c>
      <c r="F128" s="8">
        <v>46711</v>
      </c>
    </row>
    <row r="129" spans="1:6" x14ac:dyDescent="0.35">
      <c r="A129" s="2" t="s">
        <v>8</v>
      </c>
      <c r="B129" s="6">
        <v>36</v>
      </c>
      <c r="C129" s="7">
        <v>5.0999999999999996</v>
      </c>
      <c r="D129" s="2" t="s">
        <v>13</v>
      </c>
      <c r="E129" s="7">
        <v>183.6</v>
      </c>
      <c r="F129" s="8">
        <v>46710</v>
      </c>
    </row>
    <row r="130" spans="1:6" x14ac:dyDescent="0.35">
      <c r="A130" s="2" t="s">
        <v>9</v>
      </c>
      <c r="B130" s="6">
        <v>29</v>
      </c>
      <c r="C130" s="7">
        <v>6.55</v>
      </c>
      <c r="D130" s="2" t="s">
        <v>11</v>
      </c>
      <c r="E130" s="7">
        <v>189.95</v>
      </c>
      <c r="F130" s="8">
        <v>46709</v>
      </c>
    </row>
    <row r="131" spans="1:6" x14ac:dyDescent="0.35">
      <c r="A131" s="2" t="s">
        <v>10</v>
      </c>
      <c r="B131" s="6">
        <v>28</v>
      </c>
      <c r="C131" s="7">
        <v>5.3</v>
      </c>
      <c r="D131" s="2" t="s">
        <v>12</v>
      </c>
      <c r="E131" s="7">
        <v>148.4</v>
      </c>
      <c r="F131" s="8">
        <v>46709</v>
      </c>
    </row>
    <row r="132" spans="1:6" x14ac:dyDescent="0.35">
      <c r="A132" s="2" t="s">
        <v>9</v>
      </c>
      <c r="B132" s="6">
        <v>19</v>
      </c>
      <c r="C132" s="7">
        <v>6.45</v>
      </c>
      <c r="D132" s="2" t="s">
        <v>12</v>
      </c>
      <c r="E132" s="7">
        <v>122.55</v>
      </c>
      <c r="F132" s="8">
        <v>46708</v>
      </c>
    </row>
    <row r="133" spans="1:6" x14ac:dyDescent="0.35">
      <c r="A133" s="2" t="s">
        <v>7</v>
      </c>
      <c r="B133" s="6">
        <v>10</v>
      </c>
      <c r="C133" s="7">
        <v>5.75</v>
      </c>
      <c r="D133" s="2" t="s">
        <v>14</v>
      </c>
      <c r="E133" s="7">
        <v>57.5</v>
      </c>
      <c r="F133" s="8">
        <v>46708</v>
      </c>
    </row>
    <row r="134" spans="1:6" x14ac:dyDescent="0.35">
      <c r="A134" s="2" t="s">
        <v>6</v>
      </c>
      <c r="B134" s="6">
        <v>21</v>
      </c>
      <c r="C134" s="7">
        <v>5.25</v>
      </c>
      <c r="D134" s="2" t="s">
        <v>13</v>
      </c>
      <c r="E134" s="7">
        <v>110.25</v>
      </c>
      <c r="F134" s="8">
        <v>46707</v>
      </c>
    </row>
    <row r="135" spans="1:6" x14ac:dyDescent="0.35">
      <c r="A135" s="2" t="s">
        <v>7</v>
      </c>
      <c r="B135" s="6">
        <v>16</v>
      </c>
      <c r="C135" s="7">
        <v>7.15</v>
      </c>
      <c r="D135" s="2" t="s">
        <v>17</v>
      </c>
      <c r="E135" s="7">
        <v>114.4</v>
      </c>
      <c r="F135" s="8">
        <v>46707</v>
      </c>
    </row>
    <row r="136" spans="1:6" x14ac:dyDescent="0.35">
      <c r="A136" s="2" t="s">
        <v>9</v>
      </c>
      <c r="B136" s="6">
        <v>28</v>
      </c>
      <c r="C136" s="7">
        <v>6</v>
      </c>
      <c r="D136" s="2" t="s">
        <v>13</v>
      </c>
      <c r="E136" s="7">
        <v>168</v>
      </c>
      <c r="F136" s="8">
        <v>46707</v>
      </c>
    </row>
    <row r="137" spans="1:6" x14ac:dyDescent="0.35">
      <c r="A137" s="2" t="s">
        <v>9</v>
      </c>
      <c r="B137" s="6">
        <v>21</v>
      </c>
      <c r="C137" s="7">
        <v>6.2</v>
      </c>
      <c r="D137" s="2" t="s">
        <v>12</v>
      </c>
      <c r="E137" s="7">
        <v>130.19999999999999</v>
      </c>
      <c r="F137" s="8">
        <v>46706</v>
      </c>
    </row>
    <row r="138" spans="1:6" x14ac:dyDescent="0.35">
      <c r="A138" s="2" t="s">
        <v>7</v>
      </c>
      <c r="B138" s="6">
        <v>105</v>
      </c>
      <c r="C138" s="7">
        <v>7</v>
      </c>
      <c r="D138" s="2" t="s">
        <v>15</v>
      </c>
      <c r="E138" s="7">
        <v>735</v>
      </c>
      <c r="F138" s="8">
        <v>46704</v>
      </c>
    </row>
    <row r="139" spans="1:6" x14ac:dyDescent="0.35">
      <c r="A139" s="2" t="s">
        <v>6</v>
      </c>
      <c r="B139" s="6">
        <v>27</v>
      </c>
      <c r="C139" s="7">
        <v>5.6</v>
      </c>
      <c r="D139" s="2" t="s">
        <v>14</v>
      </c>
      <c r="E139" s="7">
        <v>151.19999999999999</v>
      </c>
      <c r="F139" s="8">
        <v>46704</v>
      </c>
    </row>
    <row r="140" spans="1:6" x14ac:dyDescent="0.35">
      <c r="A140" s="2" t="s">
        <v>6</v>
      </c>
      <c r="B140" s="6">
        <v>172</v>
      </c>
      <c r="C140" s="7">
        <v>6.45</v>
      </c>
      <c r="D140" s="2" t="s">
        <v>13</v>
      </c>
      <c r="E140" s="7">
        <v>1109.4000000000001</v>
      </c>
      <c r="F140" s="8">
        <v>46704</v>
      </c>
    </row>
    <row r="141" spans="1:6" x14ac:dyDescent="0.35">
      <c r="A141" s="2" t="s">
        <v>9</v>
      </c>
      <c r="B141" s="6">
        <v>33</v>
      </c>
      <c r="C141" s="7">
        <v>5.35</v>
      </c>
      <c r="D141" s="2" t="s">
        <v>14</v>
      </c>
      <c r="E141" s="7">
        <v>176.55</v>
      </c>
      <c r="F141" s="8">
        <v>46702</v>
      </c>
    </row>
    <row r="142" spans="1:6" x14ac:dyDescent="0.35">
      <c r="A142" s="2" t="s">
        <v>8</v>
      </c>
      <c r="B142" s="6">
        <v>19</v>
      </c>
      <c r="C142" s="7">
        <v>7.2</v>
      </c>
      <c r="D142" s="2" t="s">
        <v>15</v>
      </c>
      <c r="E142" s="7">
        <v>136.80000000000001</v>
      </c>
      <c r="F142" s="8">
        <v>46700</v>
      </c>
    </row>
    <row r="143" spans="1:6" x14ac:dyDescent="0.35">
      <c r="A143" s="2" t="s">
        <v>9</v>
      </c>
      <c r="B143" s="6">
        <v>114</v>
      </c>
      <c r="C143" s="7">
        <v>6.9</v>
      </c>
      <c r="D143" s="2" t="s">
        <v>11</v>
      </c>
      <c r="E143" s="7">
        <v>786.6</v>
      </c>
      <c r="F143" s="8">
        <v>46699</v>
      </c>
    </row>
    <row r="144" spans="1:6" x14ac:dyDescent="0.35">
      <c r="A144" s="2" t="s">
        <v>7</v>
      </c>
      <c r="B144" s="6">
        <v>34</v>
      </c>
      <c r="C144" s="7">
        <v>6.95</v>
      </c>
      <c r="D144" s="2" t="s">
        <v>12</v>
      </c>
      <c r="E144" s="7">
        <v>236.3</v>
      </c>
      <c r="F144" s="8">
        <v>46699</v>
      </c>
    </row>
    <row r="145" spans="1:6" x14ac:dyDescent="0.35">
      <c r="A145" s="2" t="s">
        <v>10</v>
      </c>
      <c r="B145" s="6">
        <v>21</v>
      </c>
      <c r="C145" s="7">
        <v>6.75</v>
      </c>
      <c r="D145" s="2" t="s">
        <v>14</v>
      </c>
      <c r="E145" s="7">
        <v>141.75</v>
      </c>
      <c r="F145" s="8">
        <v>46698</v>
      </c>
    </row>
    <row r="146" spans="1:6" x14ac:dyDescent="0.35">
      <c r="A146" s="2" t="s">
        <v>6</v>
      </c>
      <c r="B146" s="6">
        <v>36</v>
      </c>
      <c r="C146" s="7">
        <v>5.4</v>
      </c>
      <c r="D146" s="2" t="s">
        <v>14</v>
      </c>
      <c r="E146" s="7">
        <v>194.4</v>
      </c>
      <c r="F146" s="8">
        <v>46697</v>
      </c>
    </row>
    <row r="147" spans="1:6" x14ac:dyDescent="0.35">
      <c r="A147" s="2" t="s">
        <v>5</v>
      </c>
      <c r="B147" s="6">
        <v>27</v>
      </c>
      <c r="C147" s="7">
        <v>5.6</v>
      </c>
      <c r="D147" s="2" t="s">
        <v>11</v>
      </c>
      <c r="E147" s="7">
        <v>151.19999999999999</v>
      </c>
      <c r="F147" s="8">
        <v>46697</v>
      </c>
    </row>
    <row r="148" spans="1:6" x14ac:dyDescent="0.35">
      <c r="A148" s="2" t="s">
        <v>6</v>
      </c>
      <c r="B148" s="6">
        <v>12</v>
      </c>
      <c r="C148" s="7">
        <v>6.4</v>
      </c>
      <c r="D148" s="2" t="s">
        <v>13</v>
      </c>
      <c r="E148" s="7">
        <v>76.8</v>
      </c>
      <c r="F148" s="8">
        <v>46696</v>
      </c>
    </row>
    <row r="149" spans="1:6" x14ac:dyDescent="0.35">
      <c r="A149" s="2" t="s">
        <v>9</v>
      </c>
      <c r="B149" s="6">
        <v>35</v>
      </c>
      <c r="C149" s="7">
        <v>6.95</v>
      </c>
      <c r="D149" s="2" t="s">
        <v>11</v>
      </c>
      <c r="E149" s="7">
        <v>243.25</v>
      </c>
      <c r="F149" s="8">
        <v>46696</v>
      </c>
    </row>
    <row r="150" spans="1:6" x14ac:dyDescent="0.35">
      <c r="A150" s="2" t="s">
        <v>6</v>
      </c>
      <c r="B150" s="6">
        <v>17</v>
      </c>
      <c r="C150" s="7">
        <v>6.55</v>
      </c>
      <c r="D150" s="2" t="s">
        <v>12</v>
      </c>
      <c r="E150" s="7">
        <v>111.35</v>
      </c>
      <c r="F150" s="8">
        <v>46696</v>
      </c>
    </row>
    <row r="151" spans="1:6" x14ac:dyDescent="0.35">
      <c r="A151" s="2" t="s">
        <v>9</v>
      </c>
      <c r="B151" s="6">
        <v>11</v>
      </c>
      <c r="C151" s="7">
        <v>7.3</v>
      </c>
      <c r="D151" s="2" t="s">
        <v>14</v>
      </c>
      <c r="E151" s="7">
        <v>80.3</v>
      </c>
      <c r="F151" s="8">
        <v>46695</v>
      </c>
    </row>
    <row r="152" spans="1:6" x14ac:dyDescent="0.35">
      <c r="A152" s="2" t="s">
        <v>6</v>
      </c>
      <c r="B152" s="6">
        <v>16</v>
      </c>
      <c r="C152" s="7">
        <v>5</v>
      </c>
      <c r="D152" s="2" t="s">
        <v>17</v>
      </c>
      <c r="E152" s="7">
        <v>80</v>
      </c>
      <c r="F152" s="8">
        <v>46695</v>
      </c>
    </row>
    <row r="153" spans="1:6" x14ac:dyDescent="0.35">
      <c r="A153" s="2" t="s">
        <v>9</v>
      </c>
      <c r="B153" s="6">
        <v>105</v>
      </c>
      <c r="C153" s="7">
        <v>5.15</v>
      </c>
      <c r="D153" s="2" t="s">
        <v>14</v>
      </c>
      <c r="E153" s="7">
        <v>540.75</v>
      </c>
      <c r="F153" s="8">
        <v>46695</v>
      </c>
    </row>
    <row r="154" spans="1:6" x14ac:dyDescent="0.35">
      <c r="A154" s="2" t="s">
        <v>8</v>
      </c>
      <c r="B154" s="6">
        <v>23</v>
      </c>
      <c r="C154" s="7">
        <v>5.25</v>
      </c>
      <c r="D154" s="2" t="s">
        <v>15</v>
      </c>
      <c r="E154" s="7">
        <v>120.75</v>
      </c>
      <c r="F154" s="8">
        <v>46695</v>
      </c>
    </row>
    <row r="155" spans="1:6" x14ac:dyDescent="0.35">
      <c r="A155" s="2" t="s">
        <v>6</v>
      </c>
      <c r="B155" s="6">
        <v>11</v>
      </c>
      <c r="C155" s="7">
        <v>7.25</v>
      </c>
      <c r="D155" s="2" t="s">
        <v>15</v>
      </c>
      <c r="E155" s="7">
        <v>79.75</v>
      </c>
      <c r="F155" s="8">
        <v>46694</v>
      </c>
    </row>
    <row r="156" spans="1:6" x14ac:dyDescent="0.35">
      <c r="A156" s="2" t="s">
        <v>10</v>
      </c>
      <c r="B156" s="6">
        <v>29</v>
      </c>
      <c r="C156" s="7">
        <v>5.45</v>
      </c>
      <c r="D156" s="2" t="s">
        <v>12</v>
      </c>
      <c r="E156" s="7">
        <v>158.05000000000001</v>
      </c>
      <c r="F156" s="8">
        <v>46694</v>
      </c>
    </row>
    <row r="157" spans="1:6" x14ac:dyDescent="0.35">
      <c r="A157" s="2" t="s">
        <v>9</v>
      </c>
      <c r="B157" s="6">
        <v>25</v>
      </c>
      <c r="C157" s="7">
        <v>5.55</v>
      </c>
      <c r="D157" s="2" t="s">
        <v>17</v>
      </c>
      <c r="E157" s="7">
        <v>138.75</v>
      </c>
      <c r="F157" s="8">
        <v>46693</v>
      </c>
    </row>
    <row r="158" spans="1:6" x14ac:dyDescent="0.35">
      <c r="A158" s="2" t="s">
        <v>6</v>
      </c>
      <c r="B158" s="6">
        <v>13</v>
      </c>
      <c r="C158" s="7">
        <v>6.65</v>
      </c>
      <c r="D158" s="2" t="s">
        <v>14</v>
      </c>
      <c r="E158" s="7">
        <v>86.45</v>
      </c>
      <c r="F158" s="8">
        <v>46693</v>
      </c>
    </row>
    <row r="159" spans="1:6" x14ac:dyDescent="0.35">
      <c r="A159" s="2" t="s">
        <v>7</v>
      </c>
      <c r="B159" s="6">
        <v>13</v>
      </c>
      <c r="C159" s="7">
        <v>5.2</v>
      </c>
      <c r="D159" s="2" t="s">
        <v>11</v>
      </c>
      <c r="E159" s="7">
        <v>67.599999999999994</v>
      </c>
      <c r="F159" s="8">
        <v>46691</v>
      </c>
    </row>
    <row r="160" spans="1:6" x14ac:dyDescent="0.35">
      <c r="A160" s="2" t="s">
        <v>7</v>
      </c>
      <c r="B160" s="6">
        <v>18</v>
      </c>
      <c r="C160" s="7">
        <v>6.6</v>
      </c>
      <c r="D160" s="2" t="s">
        <v>14</v>
      </c>
      <c r="E160" s="7">
        <v>118.8</v>
      </c>
      <c r="F160" s="8">
        <v>46690</v>
      </c>
    </row>
    <row r="161" spans="1:6" x14ac:dyDescent="0.35">
      <c r="A161" s="2" t="s">
        <v>6</v>
      </c>
      <c r="B161" s="6">
        <v>16</v>
      </c>
      <c r="C161" s="7">
        <v>6.7</v>
      </c>
      <c r="D161" s="2" t="s">
        <v>14</v>
      </c>
      <c r="E161" s="7">
        <v>107.2</v>
      </c>
      <c r="F161" s="8">
        <v>46687</v>
      </c>
    </row>
    <row r="162" spans="1:6" x14ac:dyDescent="0.35">
      <c r="A162" s="2" t="s">
        <v>9</v>
      </c>
      <c r="B162" s="6">
        <v>13</v>
      </c>
      <c r="C162" s="7">
        <v>6.5</v>
      </c>
      <c r="D162" s="2" t="s">
        <v>12</v>
      </c>
      <c r="E162" s="7">
        <v>84.5</v>
      </c>
      <c r="F162" s="8">
        <v>46687</v>
      </c>
    </row>
    <row r="163" spans="1:6" x14ac:dyDescent="0.35">
      <c r="A163" s="2" t="s">
        <v>8</v>
      </c>
      <c r="B163" s="6">
        <v>25</v>
      </c>
      <c r="C163" s="7">
        <v>5.05</v>
      </c>
      <c r="D163" s="2" t="s">
        <v>17</v>
      </c>
      <c r="E163" s="7">
        <v>126.25</v>
      </c>
      <c r="F163" s="8">
        <v>46686</v>
      </c>
    </row>
    <row r="164" spans="1:6" x14ac:dyDescent="0.35">
      <c r="A164" s="2" t="s">
        <v>6</v>
      </c>
      <c r="B164" s="6">
        <v>33</v>
      </c>
      <c r="C164" s="7">
        <v>5.8</v>
      </c>
      <c r="D164" s="2" t="s">
        <v>13</v>
      </c>
      <c r="E164" s="7">
        <v>191.4</v>
      </c>
      <c r="F164" s="8">
        <v>46685</v>
      </c>
    </row>
    <row r="165" spans="1:6" x14ac:dyDescent="0.35">
      <c r="A165" s="2" t="s">
        <v>10</v>
      </c>
      <c r="B165" s="6">
        <v>100</v>
      </c>
      <c r="C165" s="7">
        <v>6</v>
      </c>
      <c r="D165" s="2" t="s">
        <v>12</v>
      </c>
      <c r="E165" s="7">
        <v>600</v>
      </c>
      <c r="F165" s="8">
        <v>46685</v>
      </c>
    </row>
    <row r="166" spans="1:6" x14ac:dyDescent="0.35">
      <c r="A166" s="2" t="s">
        <v>9</v>
      </c>
      <c r="B166" s="6">
        <v>17</v>
      </c>
      <c r="C166" s="7">
        <v>6.15</v>
      </c>
      <c r="D166" s="2" t="s">
        <v>17</v>
      </c>
      <c r="E166" s="7">
        <v>104.55</v>
      </c>
      <c r="F166" s="8">
        <v>46685</v>
      </c>
    </row>
    <row r="167" spans="1:6" x14ac:dyDescent="0.35">
      <c r="A167" s="2" t="s">
        <v>6</v>
      </c>
      <c r="B167" s="6">
        <v>141</v>
      </c>
      <c r="C167" s="7">
        <v>5.15</v>
      </c>
      <c r="D167" s="2" t="s">
        <v>13</v>
      </c>
      <c r="E167" s="7">
        <v>726.15</v>
      </c>
      <c r="F167" s="8">
        <v>46685</v>
      </c>
    </row>
    <row r="168" spans="1:6" x14ac:dyDescent="0.35">
      <c r="A168" s="2" t="s">
        <v>9</v>
      </c>
      <c r="B168" s="6">
        <v>24</v>
      </c>
      <c r="C168" s="7">
        <v>5.45</v>
      </c>
      <c r="D168" s="2" t="s">
        <v>17</v>
      </c>
      <c r="E168" s="7">
        <v>130.80000000000001</v>
      </c>
      <c r="F168" s="8">
        <v>46684</v>
      </c>
    </row>
    <row r="169" spans="1:6" x14ac:dyDescent="0.35">
      <c r="A169" s="2" t="s">
        <v>5</v>
      </c>
      <c r="B169" s="6">
        <v>36</v>
      </c>
      <c r="C169" s="7">
        <v>6.05</v>
      </c>
      <c r="D169" s="2" t="s">
        <v>14</v>
      </c>
      <c r="E169" s="7">
        <v>217.8</v>
      </c>
      <c r="F169" s="8">
        <v>46684</v>
      </c>
    </row>
    <row r="170" spans="1:6" x14ac:dyDescent="0.35">
      <c r="A170" s="2" t="s">
        <v>8</v>
      </c>
      <c r="B170" s="6">
        <v>16</v>
      </c>
      <c r="C170" s="7">
        <v>6.55</v>
      </c>
      <c r="D170" s="2" t="s">
        <v>14</v>
      </c>
      <c r="E170" s="7">
        <v>104.8</v>
      </c>
      <c r="F170" s="8">
        <v>46684</v>
      </c>
    </row>
    <row r="171" spans="1:6" x14ac:dyDescent="0.35">
      <c r="A171" s="2" t="s">
        <v>7</v>
      </c>
      <c r="B171" s="6">
        <v>26</v>
      </c>
      <c r="C171" s="7">
        <v>6.9</v>
      </c>
      <c r="D171" s="2" t="s">
        <v>12</v>
      </c>
      <c r="E171" s="7">
        <v>179.4</v>
      </c>
      <c r="F171" s="8">
        <v>46683</v>
      </c>
    </row>
    <row r="172" spans="1:6" x14ac:dyDescent="0.35">
      <c r="A172" s="2" t="s">
        <v>6</v>
      </c>
      <c r="B172" s="6">
        <v>27</v>
      </c>
      <c r="C172" s="7">
        <v>5.9</v>
      </c>
      <c r="D172" s="2" t="s">
        <v>17</v>
      </c>
      <c r="E172" s="7">
        <v>159.30000000000001</v>
      </c>
      <c r="F172" s="8">
        <v>46683</v>
      </c>
    </row>
    <row r="173" spans="1:6" x14ac:dyDescent="0.35">
      <c r="A173" s="2" t="s">
        <v>6</v>
      </c>
      <c r="B173" s="6">
        <v>16</v>
      </c>
      <c r="C173" s="7">
        <v>5.4</v>
      </c>
      <c r="D173" s="2" t="s">
        <v>14</v>
      </c>
      <c r="E173" s="7">
        <v>86.4</v>
      </c>
      <c r="F173" s="8">
        <v>46682</v>
      </c>
    </row>
    <row r="174" spans="1:6" x14ac:dyDescent="0.35">
      <c r="A174" s="2" t="s">
        <v>6</v>
      </c>
      <c r="B174" s="6">
        <v>23</v>
      </c>
      <c r="C174" s="7">
        <v>5.0999999999999996</v>
      </c>
      <c r="D174" s="2" t="s">
        <v>12</v>
      </c>
      <c r="E174" s="7">
        <v>117.3</v>
      </c>
      <c r="F174" s="8">
        <v>46682</v>
      </c>
    </row>
    <row r="175" spans="1:6" x14ac:dyDescent="0.35">
      <c r="A175" s="2" t="s">
        <v>7</v>
      </c>
      <c r="B175" s="6">
        <v>28</v>
      </c>
      <c r="C175" s="7">
        <v>6.3</v>
      </c>
      <c r="D175" s="2" t="s">
        <v>12</v>
      </c>
      <c r="E175" s="7">
        <v>176.4</v>
      </c>
      <c r="F175" s="8">
        <v>46682</v>
      </c>
    </row>
    <row r="176" spans="1:6" x14ac:dyDescent="0.35">
      <c r="A176" s="2" t="s">
        <v>7</v>
      </c>
      <c r="B176" s="6">
        <v>22</v>
      </c>
      <c r="C176" s="7">
        <v>5.85</v>
      </c>
      <c r="D176" s="2" t="s">
        <v>13</v>
      </c>
      <c r="E176" s="7">
        <v>128.69999999999999</v>
      </c>
      <c r="F176" s="8">
        <v>46680</v>
      </c>
    </row>
    <row r="177" spans="1:6" x14ac:dyDescent="0.35">
      <c r="A177" s="2" t="s">
        <v>7</v>
      </c>
      <c r="B177" s="6">
        <v>22</v>
      </c>
      <c r="C177" s="7">
        <v>5.4</v>
      </c>
      <c r="D177" s="2" t="s">
        <v>13</v>
      </c>
      <c r="E177" s="7">
        <v>118.8</v>
      </c>
      <c r="F177" s="8">
        <v>46680</v>
      </c>
    </row>
    <row r="178" spans="1:6" x14ac:dyDescent="0.35">
      <c r="A178" s="2" t="s">
        <v>7</v>
      </c>
      <c r="B178" s="6">
        <v>14</v>
      </c>
      <c r="C178" s="7">
        <v>6.85</v>
      </c>
      <c r="D178" s="2" t="s">
        <v>13</v>
      </c>
      <c r="E178" s="7">
        <v>95.9</v>
      </c>
      <c r="F178" s="8">
        <v>46680</v>
      </c>
    </row>
    <row r="179" spans="1:6" x14ac:dyDescent="0.35">
      <c r="A179" s="2" t="s">
        <v>7</v>
      </c>
      <c r="B179" s="6">
        <v>17</v>
      </c>
      <c r="C179" s="7">
        <v>6.95</v>
      </c>
      <c r="D179" s="2" t="s">
        <v>14</v>
      </c>
      <c r="E179" s="7">
        <v>118.15</v>
      </c>
      <c r="F179" s="8">
        <v>46679</v>
      </c>
    </row>
    <row r="180" spans="1:6" x14ac:dyDescent="0.35">
      <c r="A180" s="2" t="s">
        <v>8</v>
      </c>
      <c r="B180" s="6">
        <v>11</v>
      </c>
      <c r="C180" s="7">
        <v>6.05</v>
      </c>
      <c r="D180" s="2" t="s">
        <v>14</v>
      </c>
      <c r="E180" s="7">
        <v>66.55</v>
      </c>
      <c r="F180" s="8">
        <v>46678</v>
      </c>
    </row>
    <row r="181" spans="1:6" x14ac:dyDescent="0.35">
      <c r="A181" s="2" t="s">
        <v>9</v>
      </c>
      <c r="B181" s="6">
        <v>18</v>
      </c>
      <c r="C181" s="7">
        <v>6.65</v>
      </c>
      <c r="D181" s="2" t="s">
        <v>14</v>
      </c>
      <c r="E181" s="7">
        <v>119.7</v>
      </c>
      <c r="F181" s="8">
        <v>46678</v>
      </c>
    </row>
    <row r="182" spans="1:6" x14ac:dyDescent="0.35">
      <c r="A182" s="2" t="s">
        <v>8</v>
      </c>
      <c r="B182" s="6">
        <v>14</v>
      </c>
      <c r="C182" s="7">
        <v>6.45</v>
      </c>
      <c r="D182" s="2" t="s">
        <v>11</v>
      </c>
      <c r="E182" s="7">
        <v>90.3</v>
      </c>
      <c r="F182" s="8">
        <v>46678</v>
      </c>
    </row>
    <row r="183" spans="1:6" x14ac:dyDescent="0.35">
      <c r="A183" s="2" t="s">
        <v>6</v>
      </c>
      <c r="B183" s="6">
        <v>18</v>
      </c>
      <c r="C183" s="7">
        <v>7.2</v>
      </c>
      <c r="D183" s="2" t="s">
        <v>14</v>
      </c>
      <c r="E183" s="7">
        <v>129.6</v>
      </c>
      <c r="F183" s="8">
        <v>46676</v>
      </c>
    </row>
    <row r="184" spans="1:6" x14ac:dyDescent="0.35">
      <c r="A184" s="2" t="s">
        <v>7</v>
      </c>
      <c r="B184" s="6">
        <v>152</v>
      </c>
      <c r="C184" s="7">
        <v>5.8</v>
      </c>
      <c r="D184" s="2" t="s">
        <v>15</v>
      </c>
      <c r="E184" s="7">
        <v>881.6</v>
      </c>
      <c r="F184" s="8">
        <v>46673</v>
      </c>
    </row>
    <row r="185" spans="1:6" x14ac:dyDescent="0.35">
      <c r="A185" s="2" t="s">
        <v>6</v>
      </c>
      <c r="B185" s="6">
        <v>23</v>
      </c>
      <c r="C185" s="7">
        <v>6</v>
      </c>
      <c r="D185" s="2" t="s">
        <v>15</v>
      </c>
      <c r="E185" s="7">
        <v>138</v>
      </c>
      <c r="F185" s="8">
        <v>46673</v>
      </c>
    </row>
    <row r="186" spans="1:6" x14ac:dyDescent="0.35">
      <c r="A186" s="2" t="s">
        <v>9</v>
      </c>
      <c r="B186" s="6">
        <v>15</v>
      </c>
      <c r="C186" s="7">
        <v>5.85</v>
      </c>
      <c r="D186" s="2" t="s">
        <v>13</v>
      </c>
      <c r="E186" s="7">
        <v>87.75</v>
      </c>
      <c r="F186" s="8">
        <v>46673</v>
      </c>
    </row>
    <row r="187" spans="1:6" x14ac:dyDescent="0.35">
      <c r="A187" s="2" t="s">
        <v>6</v>
      </c>
      <c r="B187" s="6">
        <v>14</v>
      </c>
      <c r="C187" s="7">
        <v>5.5</v>
      </c>
      <c r="D187" s="2" t="s">
        <v>14</v>
      </c>
      <c r="E187" s="7">
        <v>77</v>
      </c>
      <c r="F187" s="8">
        <v>46673</v>
      </c>
    </row>
    <row r="188" spans="1:6" x14ac:dyDescent="0.35">
      <c r="A188" s="2" t="s">
        <v>5</v>
      </c>
      <c r="B188" s="6">
        <v>187</v>
      </c>
      <c r="C188" s="7">
        <v>7.25</v>
      </c>
      <c r="D188" s="2" t="s">
        <v>11</v>
      </c>
      <c r="E188" s="7">
        <v>1355.75</v>
      </c>
      <c r="F188" s="8">
        <v>46672</v>
      </c>
    </row>
    <row r="189" spans="1:6" x14ac:dyDescent="0.35">
      <c r="A189" s="2" t="s">
        <v>8</v>
      </c>
      <c r="B189" s="6">
        <v>16</v>
      </c>
      <c r="C189" s="7">
        <v>6</v>
      </c>
      <c r="D189" s="2" t="s">
        <v>13</v>
      </c>
      <c r="E189" s="7">
        <v>96</v>
      </c>
      <c r="F189" s="8">
        <v>46672</v>
      </c>
    </row>
    <row r="190" spans="1:6" x14ac:dyDescent="0.35">
      <c r="A190" s="2" t="s">
        <v>7</v>
      </c>
      <c r="B190" s="6">
        <v>16</v>
      </c>
      <c r="C190" s="7">
        <v>7.45</v>
      </c>
      <c r="D190" s="2" t="s">
        <v>13</v>
      </c>
      <c r="E190" s="7">
        <v>119.2</v>
      </c>
      <c r="F190" s="8">
        <v>46670</v>
      </c>
    </row>
    <row r="191" spans="1:6" x14ac:dyDescent="0.35">
      <c r="A191" s="2" t="s">
        <v>9</v>
      </c>
      <c r="B191" s="6">
        <v>25</v>
      </c>
      <c r="C191" s="7">
        <v>5.4</v>
      </c>
      <c r="D191" s="2" t="s">
        <v>14</v>
      </c>
      <c r="E191" s="7">
        <v>135</v>
      </c>
      <c r="F191" s="8">
        <v>46666</v>
      </c>
    </row>
    <row r="192" spans="1:6" x14ac:dyDescent="0.35">
      <c r="A192" s="2" t="s">
        <v>5</v>
      </c>
      <c r="B192" s="6">
        <v>22</v>
      </c>
      <c r="C192" s="7">
        <v>6.3</v>
      </c>
      <c r="D192" s="2" t="s">
        <v>13</v>
      </c>
      <c r="E192" s="7">
        <v>138.6</v>
      </c>
      <c r="F192" s="8">
        <v>46665</v>
      </c>
    </row>
    <row r="193" spans="1:6" x14ac:dyDescent="0.35">
      <c r="A193" s="2" t="s">
        <v>8</v>
      </c>
      <c r="B193" s="6">
        <v>128</v>
      </c>
      <c r="C193" s="7">
        <v>7.2</v>
      </c>
      <c r="D193" s="2" t="s">
        <v>11</v>
      </c>
      <c r="E193" s="7">
        <v>921.6</v>
      </c>
      <c r="F193" s="8">
        <v>46665</v>
      </c>
    </row>
    <row r="194" spans="1:6" x14ac:dyDescent="0.35">
      <c r="A194" s="2" t="s">
        <v>9</v>
      </c>
      <c r="B194" s="6">
        <v>20</v>
      </c>
      <c r="C194" s="7">
        <v>7</v>
      </c>
      <c r="D194" s="2" t="s">
        <v>14</v>
      </c>
      <c r="E194" s="7">
        <v>140</v>
      </c>
      <c r="F194" s="8">
        <v>46665</v>
      </c>
    </row>
    <row r="195" spans="1:6" x14ac:dyDescent="0.35">
      <c r="A195" s="2" t="s">
        <v>6</v>
      </c>
      <c r="B195" s="6">
        <v>33</v>
      </c>
      <c r="C195" s="7">
        <v>7.05</v>
      </c>
      <c r="D195" s="2" t="s">
        <v>17</v>
      </c>
      <c r="E195" s="7">
        <v>232.65</v>
      </c>
      <c r="F195" s="8">
        <v>46665</v>
      </c>
    </row>
    <row r="196" spans="1:6" x14ac:dyDescent="0.35">
      <c r="A196" s="2" t="s">
        <v>7</v>
      </c>
      <c r="B196" s="6">
        <v>146</v>
      </c>
      <c r="C196" s="7">
        <v>5.8</v>
      </c>
      <c r="D196" s="2" t="s">
        <v>12</v>
      </c>
      <c r="E196" s="7">
        <v>846.8</v>
      </c>
      <c r="F196" s="8">
        <v>46665</v>
      </c>
    </row>
    <row r="197" spans="1:6" x14ac:dyDescent="0.35">
      <c r="A197" s="2" t="s">
        <v>9</v>
      </c>
      <c r="B197" s="6">
        <v>17</v>
      </c>
      <c r="C197" s="7">
        <v>6.8</v>
      </c>
      <c r="D197" s="2" t="s">
        <v>11</v>
      </c>
      <c r="E197" s="7">
        <v>115.6</v>
      </c>
      <c r="F197" s="8">
        <v>46665</v>
      </c>
    </row>
    <row r="198" spans="1:6" x14ac:dyDescent="0.35">
      <c r="A198" s="2" t="s">
        <v>9</v>
      </c>
      <c r="B198" s="6">
        <v>23</v>
      </c>
      <c r="C198" s="7">
        <v>5.7</v>
      </c>
      <c r="D198" s="2" t="s">
        <v>11</v>
      </c>
      <c r="E198" s="7">
        <v>131.1</v>
      </c>
      <c r="F198" s="8">
        <v>46664</v>
      </c>
    </row>
    <row r="199" spans="1:6" x14ac:dyDescent="0.35">
      <c r="A199" s="2" t="s">
        <v>8</v>
      </c>
      <c r="B199" s="6">
        <v>24</v>
      </c>
      <c r="C199" s="7">
        <v>5.95</v>
      </c>
      <c r="D199" s="2" t="s">
        <v>11</v>
      </c>
      <c r="E199" s="7">
        <v>142.80000000000001</v>
      </c>
      <c r="F199" s="8">
        <v>46664</v>
      </c>
    </row>
    <row r="200" spans="1:6" x14ac:dyDescent="0.35">
      <c r="A200" s="2" t="s">
        <v>6</v>
      </c>
      <c r="B200" s="6">
        <v>17</v>
      </c>
      <c r="C200" s="7">
        <v>6.8</v>
      </c>
      <c r="D200" s="2" t="s">
        <v>12</v>
      </c>
      <c r="E200" s="7">
        <v>115.6</v>
      </c>
      <c r="F200" s="8">
        <v>46663</v>
      </c>
    </row>
    <row r="201" spans="1:6" x14ac:dyDescent="0.35">
      <c r="A201" s="2" t="s">
        <v>5</v>
      </c>
      <c r="B201" s="6">
        <v>22</v>
      </c>
      <c r="C201" s="7">
        <v>6.45</v>
      </c>
      <c r="D201" s="2" t="s">
        <v>17</v>
      </c>
      <c r="E201" s="7">
        <v>141.9</v>
      </c>
      <c r="F201" s="8">
        <v>46663</v>
      </c>
    </row>
    <row r="202" spans="1:6" x14ac:dyDescent="0.35">
      <c r="A202" s="2" t="s">
        <v>5</v>
      </c>
      <c r="B202" s="6">
        <v>15</v>
      </c>
      <c r="C202" s="7">
        <v>5.55</v>
      </c>
      <c r="D202" s="2" t="s">
        <v>13</v>
      </c>
      <c r="E202" s="7">
        <v>83.25</v>
      </c>
      <c r="F202" s="8">
        <v>46663</v>
      </c>
    </row>
    <row r="203" spans="1:6" x14ac:dyDescent="0.35">
      <c r="A203" s="2" t="s">
        <v>6</v>
      </c>
      <c r="B203" s="6">
        <v>14</v>
      </c>
      <c r="C203" s="7">
        <v>6.85</v>
      </c>
      <c r="D203" s="2" t="s">
        <v>17</v>
      </c>
      <c r="E203" s="7">
        <v>95.9</v>
      </c>
      <c r="F203" s="8">
        <v>46663</v>
      </c>
    </row>
    <row r="204" spans="1:6" x14ac:dyDescent="0.35">
      <c r="A204" s="2" t="s">
        <v>5</v>
      </c>
      <c r="B204" s="6">
        <v>30</v>
      </c>
      <c r="C204" s="7">
        <v>6.25</v>
      </c>
      <c r="D204" s="2" t="s">
        <v>15</v>
      </c>
      <c r="E204" s="7">
        <v>187.5</v>
      </c>
      <c r="F204" s="8">
        <v>46660</v>
      </c>
    </row>
    <row r="205" spans="1:6" x14ac:dyDescent="0.35">
      <c r="A205" s="2" t="s">
        <v>9</v>
      </c>
      <c r="B205" s="6">
        <v>19</v>
      </c>
      <c r="C205" s="7">
        <v>7.2</v>
      </c>
      <c r="D205" s="2" t="s">
        <v>12</v>
      </c>
      <c r="E205" s="7">
        <v>136.80000000000001</v>
      </c>
      <c r="F205" s="8">
        <v>46660</v>
      </c>
    </row>
    <row r="206" spans="1:6" x14ac:dyDescent="0.35">
      <c r="A206" s="2" t="s">
        <v>5</v>
      </c>
      <c r="B206" s="6">
        <v>17</v>
      </c>
      <c r="C206" s="7">
        <v>5.7</v>
      </c>
      <c r="D206" s="2" t="s">
        <v>12</v>
      </c>
      <c r="E206" s="7">
        <v>96.9</v>
      </c>
      <c r="F206" s="8">
        <v>46659</v>
      </c>
    </row>
    <row r="207" spans="1:6" x14ac:dyDescent="0.35">
      <c r="A207" s="2" t="s">
        <v>5</v>
      </c>
      <c r="B207" s="6">
        <v>16</v>
      </c>
      <c r="C207" s="7">
        <v>5.25</v>
      </c>
      <c r="D207" s="2" t="s">
        <v>12</v>
      </c>
      <c r="E207" s="7">
        <v>84</v>
      </c>
      <c r="F207" s="8">
        <v>46659</v>
      </c>
    </row>
    <row r="208" spans="1:6" x14ac:dyDescent="0.35">
      <c r="A208" s="2" t="s">
        <v>9</v>
      </c>
      <c r="B208" s="6">
        <v>158</v>
      </c>
      <c r="C208" s="7">
        <v>5.05</v>
      </c>
      <c r="D208" s="2" t="s">
        <v>13</v>
      </c>
      <c r="E208" s="7">
        <v>797.9</v>
      </c>
      <c r="F208" s="8">
        <v>46659</v>
      </c>
    </row>
    <row r="209" spans="1:6" x14ac:dyDescent="0.35">
      <c r="A209" s="2" t="s">
        <v>7</v>
      </c>
      <c r="B209" s="6">
        <v>15</v>
      </c>
      <c r="C209" s="7">
        <v>6.25</v>
      </c>
      <c r="D209" s="2" t="s">
        <v>17</v>
      </c>
      <c r="E209" s="7">
        <v>93.75</v>
      </c>
      <c r="F209" s="8">
        <v>46658</v>
      </c>
    </row>
    <row r="210" spans="1:6" x14ac:dyDescent="0.35">
      <c r="A210" s="2" t="s">
        <v>9</v>
      </c>
      <c r="B210" s="6">
        <v>12</v>
      </c>
      <c r="C210" s="7">
        <v>6.75</v>
      </c>
      <c r="D210" s="2" t="s">
        <v>12</v>
      </c>
      <c r="E210" s="7">
        <v>81</v>
      </c>
      <c r="F210" s="8">
        <v>46658</v>
      </c>
    </row>
    <row r="211" spans="1:6" x14ac:dyDescent="0.35">
      <c r="A211" s="2" t="s">
        <v>8</v>
      </c>
      <c r="B211" s="6">
        <v>13</v>
      </c>
      <c r="C211" s="7">
        <v>6.85</v>
      </c>
      <c r="D211" s="2" t="s">
        <v>15</v>
      </c>
      <c r="E211" s="7">
        <v>89.05</v>
      </c>
      <c r="F211" s="8">
        <v>46657</v>
      </c>
    </row>
    <row r="212" spans="1:6" x14ac:dyDescent="0.35">
      <c r="A212" s="2" t="s">
        <v>7</v>
      </c>
      <c r="B212" s="6">
        <v>21</v>
      </c>
      <c r="C212" s="7">
        <v>5.0999999999999996</v>
      </c>
      <c r="D212" s="2" t="s">
        <v>14</v>
      </c>
      <c r="E212" s="7">
        <v>107.1</v>
      </c>
      <c r="F212" s="8">
        <v>46657</v>
      </c>
    </row>
    <row r="213" spans="1:6" x14ac:dyDescent="0.35">
      <c r="A213" s="2" t="s">
        <v>9</v>
      </c>
      <c r="B213" s="6">
        <v>39</v>
      </c>
      <c r="C213" s="7">
        <v>6.85</v>
      </c>
      <c r="D213" s="2" t="s">
        <v>17</v>
      </c>
      <c r="E213" s="7">
        <v>267.14999999999998</v>
      </c>
      <c r="F213" s="8">
        <v>46656</v>
      </c>
    </row>
    <row r="214" spans="1:6" x14ac:dyDescent="0.35">
      <c r="A214" s="2" t="s">
        <v>10</v>
      </c>
      <c r="B214" s="6">
        <v>20</v>
      </c>
      <c r="C214" s="7">
        <v>6.6</v>
      </c>
      <c r="D214" s="2" t="s">
        <v>17</v>
      </c>
      <c r="E214" s="7">
        <v>132</v>
      </c>
      <c r="F214" s="8">
        <v>46656</v>
      </c>
    </row>
    <row r="215" spans="1:6" x14ac:dyDescent="0.35">
      <c r="A215" s="2" t="s">
        <v>5</v>
      </c>
      <c r="B215" s="6">
        <v>133</v>
      </c>
      <c r="C215" s="7">
        <v>6.45</v>
      </c>
      <c r="D215" s="2" t="s">
        <v>14</v>
      </c>
      <c r="E215" s="7">
        <v>857.85</v>
      </c>
      <c r="F215" s="8">
        <v>46655</v>
      </c>
    </row>
    <row r="216" spans="1:6" x14ac:dyDescent="0.35">
      <c r="A216" s="2" t="s">
        <v>9</v>
      </c>
      <c r="B216" s="6">
        <v>15</v>
      </c>
      <c r="C216" s="7">
        <v>5.4</v>
      </c>
      <c r="D216" s="2" t="s">
        <v>12</v>
      </c>
      <c r="E216" s="7">
        <v>81</v>
      </c>
      <c r="F216" s="8">
        <v>46655</v>
      </c>
    </row>
    <row r="217" spans="1:6" x14ac:dyDescent="0.35">
      <c r="A217" s="2" t="s">
        <v>6</v>
      </c>
      <c r="B217" s="6">
        <v>14</v>
      </c>
      <c r="C217" s="7">
        <v>5.65</v>
      </c>
      <c r="D217" s="2" t="s">
        <v>13</v>
      </c>
      <c r="E217" s="7">
        <v>79.099999999999994</v>
      </c>
      <c r="F217" s="8">
        <v>46654</v>
      </c>
    </row>
    <row r="218" spans="1:6" x14ac:dyDescent="0.35">
      <c r="A218" s="2" t="s">
        <v>5</v>
      </c>
      <c r="B218" s="6">
        <v>17</v>
      </c>
      <c r="C218" s="7">
        <v>7.3</v>
      </c>
      <c r="D218" s="2" t="s">
        <v>14</v>
      </c>
      <c r="E218" s="7">
        <v>124.1</v>
      </c>
      <c r="F218" s="8">
        <v>46654</v>
      </c>
    </row>
    <row r="219" spans="1:6" x14ac:dyDescent="0.35">
      <c r="A219" s="2" t="s">
        <v>9</v>
      </c>
      <c r="B219" s="6">
        <v>32</v>
      </c>
      <c r="C219" s="7">
        <v>7.15</v>
      </c>
      <c r="D219" s="2" t="s">
        <v>17</v>
      </c>
      <c r="E219" s="7">
        <v>228.8</v>
      </c>
      <c r="F219" s="8">
        <v>46653</v>
      </c>
    </row>
    <row r="220" spans="1:6" x14ac:dyDescent="0.35">
      <c r="A220" s="2" t="s">
        <v>10</v>
      </c>
      <c r="B220" s="6">
        <v>14</v>
      </c>
      <c r="C220" s="7">
        <v>5.25</v>
      </c>
      <c r="D220" s="2" t="s">
        <v>15</v>
      </c>
      <c r="E220" s="7">
        <v>73.5</v>
      </c>
      <c r="F220" s="8">
        <v>46653</v>
      </c>
    </row>
    <row r="221" spans="1:6" x14ac:dyDescent="0.35">
      <c r="A221" s="2" t="s">
        <v>9</v>
      </c>
      <c r="B221" s="6">
        <v>34</v>
      </c>
      <c r="C221" s="7">
        <v>5</v>
      </c>
      <c r="D221" s="2" t="s">
        <v>12</v>
      </c>
      <c r="E221" s="7">
        <v>170</v>
      </c>
      <c r="F221" s="8">
        <v>46652</v>
      </c>
    </row>
    <row r="222" spans="1:6" x14ac:dyDescent="0.35">
      <c r="A222" s="2" t="s">
        <v>8</v>
      </c>
      <c r="B222" s="6">
        <v>21</v>
      </c>
      <c r="C222" s="7">
        <v>6.45</v>
      </c>
      <c r="D222" s="2" t="s">
        <v>13</v>
      </c>
      <c r="E222" s="7">
        <v>135.44999999999999</v>
      </c>
      <c r="F222" s="8">
        <v>46651</v>
      </c>
    </row>
    <row r="223" spans="1:6" x14ac:dyDescent="0.35">
      <c r="A223" s="2" t="s">
        <v>6</v>
      </c>
      <c r="B223" s="6">
        <v>36</v>
      </c>
      <c r="C223" s="7">
        <v>6.8</v>
      </c>
      <c r="D223" s="2" t="s">
        <v>15</v>
      </c>
      <c r="E223" s="7">
        <v>244.8</v>
      </c>
      <c r="F223" s="8">
        <v>46651</v>
      </c>
    </row>
    <row r="224" spans="1:6" x14ac:dyDescent="0.35">
      <c r="A224" s="2" t="s">
        <v>10</v>
      </c>
      <c r="B224" s="6">
        <v>20</v>
      </c>
      <c r="C224" s="7">
        <v>6.5</v>
      </c>
      <c r="D224" s="2" t="s">
        <v>14</v>
      </c>
      <c r="E224" s="7">
        <v>130</v>
      </c>
      <c r="F224" s="8">
        <v>46651</v>
      </c>
    </row>
    <row r="225" spans="1:6" x14ac:dyDescent="0.35">
      <c r="A225" s="2" t="s">
        <v>6</v>
      </c>
      <c r="B225" s="6">
        <v>188</v>
      </c>
      <c r="C225" s="7">
        <v>5.65</v>
      </c>
      <c r="D225" s="2" t="s">
        <v>13</v>
      </c>
      <c r="E225" s="7">
        <v>1062.2</v>
      </c>
      <c r="F225" s="8">
        <v>46651</v>
      </c>
    </row>
    <row r="226" spans="1:6" x14ac:dyDescent="0.35">
      <c r="A226" s="2" t="s">
        <v>9</v>
      </c>
      <c r="B226" s="6">
        <v>14</v>
      </c>
      <c r="C226" s="7">
        <v>6.65</v>
      </c>
      <c r="D226" s="2" t="s">
        <v>12</v>
      </c>
      <c r="E226" s="7">
        <v>93.1</v>
      </c>
      <c r="F226" s="8">
        <v>46651</v>
      </c>
    </row>
    <row r="227" spans="1:6" x14ac:dyDescent="0.35">
      <c r="A227" s="2" t="s">
        <v>5</v>
      </c>
      <c r="B227" s="6">
        <v>11</v>
      </c>
      <c r="C227" s="7">
        <v>6.75</v>
      </c>
      <c r="D227" s="2" t="s">
        <v>12</v>
      </c>
      <c r="E227" s="7">
        <v>74.25</v>
      </c>
      <c r="F227" s="8">
        <v>46650</v>
      </c>
    </row>
    <row r="228" spans="1:6" x14ac:dyDescent="0.35">
      <c r="A228" s="2" t="s">
        <v>10</v>
      </c>
      <c r="B228" s="6">
        <v>20</v>
      </c>
      <c r="C228" s="7">
        <v>6.5</v>
      </c>
      <c r="D228" s="2" t="s">
        <v>14</v>
      </c>
      <c r="E228" s="7">
        <v>130</v>
      </c>
      <c r="F228" s="8">
        <v>46650</v>
      </c>
    </row>
    <row r="229" spans="1:6" x14ac:dyDescent="0.35">
      <c r="A229" s="2" t="s">
        <v>9</v>
      </c>
      <c r="B229" s="6">
        <v>20</v>
      </c>
      <c r="C229" s="7">
        <v>6.35</v>
      </c>
      <c r="D229" s="2" t="s">
        <v>13</v>
      </c>
      <c r="E229" s="7">
        <v>127</v>
      </c>
      <c r="F229" s="8">
        <v>46648</v>
      </c>
    </row>
    <row r="230" spans="1:6" x14ac:dyDescent="0.35">
      <c r="A230" s="2" t="s">
        <v>9</v>
      </c>
      <c r="B230" s="6">
        <v>22</v>
      </c>
      <c r="C230" s="7">
        <v>6.15</v>
      </c>
      <c r="D230" s="2" t="s">
        <v>12</v>
      </c>
      <c r="E230" s="7">
        <v>135.30000000000001</v>
      </c>
      <c r="F230" s="8">
        <v>46648</v>
      </c>
    </row>
    <row r="231" spans="1:6" x14ac:dyDescent="0.35">
      <c r="A231" s="2" t="s">
        <v>7</v>
      </c>
      <c r="B231" s="6">
        <v>11</v>
      </c>
      <c r="C231" s="7">
        <v>6.75</v>
      </c>
      <c r="D231" s="2" t="s">
        <v>15</v>
      </c>
      <c r="E231" s="7">
        <v>74.25</v>
      </c>
      <c r="F231" s="8">
        <v>46646</v>
      </c>
    </row>
    <row r="232" spans="1:6" x14ac:dyDescent="0.35">
      <c r="A232" s="2" t="s">
        <v>10</v>
      </c>
      <c r="B232" s="6">
        <v>24</v>
      </c>
      <c r="C232" s="7">
        <v>5.7</v>
      </c>
      <c r="D232" s="2" t="s">
        <v>12</v>
      </c>
      <c r="E232" s="7">
        <v>136.80000000000001</v>
      </c>
      <c r="F232" s="8">
        <v>46646</v>
      </c>
    </row>
    <row r="233" spans="1:6" x14ac:dyDescent="0.35">
      <c r="A233" s="2" t="s">
        <v>10</v>
      </c>
      <c r="B233" s="6">
        <v>13</v>
      </c>
      <c r="C233" s="7">
        <v>6.35</v>
      </c>
      <c r="D233" s="2" t="s">
        <v>11</v>
      </c>
      <c r="E233" s="7">
        <v>82.55</v>
      </c>
      <c r="F233" s="8">
        <v>46645</v>
      </c>
    </row>
    <row r="234" spans="1:6" x14ac:dyDescent="0.35">
      <c r="A234" s="2" t="s">
        <v>10</v>
      </c>
      <c r="B234" s="6">
        <v>22</v>
      </c>
      <c r="C234" s="7">
        <v>5.8</v>
      </c>
      <c r="D234" s="2" t="s">
        <v>14</v>
      </c>
      <c r="E234" s="7">
        <v>127.6</v>
      </c>
      <c r="F234" s="8">
        <v>46645</v>
      </c>
    </row>
    <row r="235" spans="1:6" x14ac:dyDescent="0.35">
      <c r="A235" s="2" t="s">
        <v>10</v>
      </c>
      <c r="B235" s="6">
        <v>25</v>
      </c>
      <c r="C235" s="7">
        <v>6.7</v>
      </c>
      <c r="D235" s="2" t="s">
        <v>13</v>
      </c>
      <c r="E235" s="7">
        <v>167.5</v>
      </c>
      <c r="F235" s="8">
        <v>46645</v>
      </c>
    </row>
    <row r="236" spans="1:6" x14ac:dyDescent="0.35">
      <c r="A236" s="2" t="s">
        <v>8</v>
      </c>
      <c r="B236" s="6">
        <v>17</v>
      </c>
      <c r="C236" s="7">
        <v>5.85</v>
      </c>
      <c r="D236" s="2" t="s">
        <v>12</v>
      </c>
      <c r="E236" s="7">
        <v>99.45</v>
      </c>
      <c r="F236" s="8">
        <v>46644</v>
      </c>
    </row>
    <row r="237" spans="1:6" x14ac:dyDescent="0.35">
      <c r="A237" s="2" t="s">
        <v>9</v>
      </c>
      <c r="B237" s="6">
        <v>110</v>
      </c>
      <c r="C237" s="7">
        <v>5.15</v>
      </c>
      <c r="D237" s="2" t="s">
        <v>12</v>
      </c>
      <c r="E237" s="7">
        <v>566.5</v>
      </c>
      <c r="F237" s="8">
        <v>46644</v>
      </c>
    </row>
    <row r="238" spans="1:6" x14ac:dyDescent="0.35">
      <c r="A238" s="2" t="s">
        <v>8</v>
      </c>
      <c r="B238" s="6">
        <v>20</v>
      </c>
      <c r="C238" s="7">
        <v>5.0999999999999996</v>
      </c>
      <c r="D238" s="2" t="s">
        <v>17</v>
      </c>
      <c r="E238" s="7">
        <v>102</v>
      </c>
      <c r="F238" s="8">
        <v>46643</v>
      </c>
    </row>
    <row r="239" spans="1:6" x14ac:dyDescent="0.35">
      <c r="A239" s="2" t="s">
        <v>6</v>
      </c>
      <c r="B239" s="6">
        <v>16</v>
      </c>
      <c r="C239" s="7">
        <v>6.95</v>
      </c>
      <c r="D239" s="2" t="s">
        <v>17</v>
      </c>
      <c r="E239" s="7">
        <v>111.2</v>
      </c>
      <c r="F239" s="8">
        <v>46643</v>
      </c>
    </row>
    <row r="240" spans="1:6" x14ac:dyDescent="0.35">
      <c r="A240" s="2" t="s">
        <v>9</v>
      </c>
      <c r="B240" s="6">
        <v>187</v>
      </c>
      <c r="C240" s="7">
        <v>6.25</v>
      </c>
      <c r="D240" s="2" t="s">
        <v>12</v>
      </c>
      <c r="E240" s="7">
        <v>1168.75</v>
      </c>
      <c r="F240" s="8">
        <v>46643</v>
      </c>
    </row>
    <row r="241" spans="1:6" x14ac:dyDescent="0.35">
      <c r="A241" s="2" t="s">
        <v>6</v>
      </c>
      <c r="B241" s="6">
        <v>32</v>
      </c>
      <c r="C241" s="7">
        <v>5.3</v>
      </c>
      <c r="D241" s="2" t="s">
        <v>13</v>
      </c>
      <c r="E241" s="7">
        <v>169.6</v>
      </c>
      <c r="F241" s="8">
        <v>46642</v>
      </c>
    </row>
    <row r="242" spans="1:6" x14ac:dyDescent="0.35">
      <c r="A242" s="2" t="s">
        <v>9</v>
      </c>
      <c r="B242" s="6">
        <v>21</v>
      </c>
      <c r="C242" s="7">
        <v>7.3</v>
      </c>
      <c r="D242" s="2" t="s">
        <v>14</v>
      </c>
      <c r="E242" s="7">
        <v>153.30000000000001</v>
      </c>
      <c r="F242" s="8">
        <v>46642</v>
      </c>
    </row>
    <row r="243" spans="1:6" x14ac:dyDescent="0.35">
      <c r="A243" s="2" t="s">
        <v>9</v>
      </c>
      <c r="B243" s="6">
        <v>19</v>
      </c>
      <c r="C243" s="7">
        <v>6.3</v>
      </c>
      <c r="D243" s="2" t="s">
        <v>13</v>
      </c>
      <c r="E243" s="7">
        <v>119.7</v>
      </c>
      <c r="F243" s="8">
        <v>46642</v>
      </c>
    </row>
    <row r="244" spans="1:6" x14ac:dyDescent="0.35">
      <c r="A244" s="2" t="s">
        <v>9</v>
      </c>
      <c r="B244" s="6">
        <v>145</v>
      </c>
      <c r="C244" s="7">
        <v>6.95</v>
      </c>
      <c r="D244" s="2" t="s">
        <v>11</v>
      </c>
      <c r="E244" s="7">
        <v>1007.75</v>
      </c>
      <c r="F244" s="8">
        <v>46642</v>
      </c>
    </row>
    <row r="245" spans="1:6" x14ac:dyDescent="0.35">
      <c r="A245" s="2" t="s">
        <v>6</v>
      </c>
      <c r="B245" s="6">
        <v>17</v>
      </c>
      <c r="C245" s="7">
        <v>6.45</v>
      </c>
      <c r="D245" s="2" t="s">
        <v>15</v>
      </c>
      <c r="E245" s="7">
        <v>109.65</v>
      </c>
      <c r="F245" s="8">
        <v>46642</v>
      </c>
    </row>
    <row r="246" spans="1:6" x14ac:dyDescent="0.35">
      <c r="A246" s="2" t="s">
        <v>6</v>
      </c>
      <c r="B246" s="6">
        <v>19</v>
      </c>
      <c r="C246" s="7">
        <v>7.2</v>
      </c>
      <c r="D246" s="2" t="s">
        <v>17</v>
      </c>
      <c r="E246" s="7">
        <v>136.80000000000001</v>
      </c>
      <c r="F246" s="8">
        <v>46641</v>
      </c>
    </row>
    <row r="247" spans="1:6" x14ac:dyDescent="0.35">
      <c r="A247" s="2" t="s">
        <v>8</v>
      </c>
      <c r="B247" s="6">
        <v>128</v>
      </c>
      <c r="C247" s="7">
        <v>6.85</v>
      </c>
      <c r="D247" s="2" t="s">
        <v>12</v>
      </c>
      <c r="E247" s="7">
        <v>876.8</v>
      </c>
      <c r="F247" s="8">
        <v>46640</v>
      </c>
    </row>
    <row r="248" spans="1:6" x14ac:dyDescent="0.35">
      <c r="A248" s="2" t="s">
        <v>7</v>
      </c>
      <c r="B248" s="6">
        <v>17</v>
      </c>
      <c r="C248" s="7">
        <v>6.75</v>
      </c>
      <c r="D248" s="2" t="s">
        <v>12</v>
      </c>
      <c r="E248" s="7">
        <v>114.75</v>
      </c>
      <c r="F248" s="8">
        <v>46640</v>
      </c>
    </row>
    <row r="249" spans="1:6" x14ac:dyDescent="0.35">
      <c r="A249" s="2" t="s">
        <v>8</v>
      </c>
      <c r="B249" s="6">
        <v>19</v>
      </c>
      <c r="C249" s="7">
        <v>6.6</v>
      </c>
      <c r="D249" s="2" t="s">
        <v>13</v>
      </c>
      <c r="E249" s="7">
        <v>125.4</v>
      </c>
      <c r="F249" s="8">
        <v>46639</v>
      </c>
    </row>
    <row r="250" spans="1:6" x14ac:dyDescent="0.35">
      <c r="A250" s="2" t="s">
        <v>10</v>
      </c>
      <c r="B250" s="6">
        <v>20</v>
      </c>
      <c r="C250" s="7">
        <v>7.35</v>
      </c>
      <c r="D250" s="2" t="s">
        <v>17</v>
      </c>
      <c r="E250" s="7">
        <v>147</v>
      </c>
      <c r="F250" s="8">
        <v>46638</v>
      </c>
    </row>
    <row r="251" spans="1:6" x14ac:dyDescent="0.35">
      <c r="A251" s="2" t="s">
        <v>7</v>
      </c>
      <c r="B251" s="6">
        <v>22</v>
      </c>
      <c r="C251" s="7">
        <v>5.45</v>
      </c>
      <c r="D251" s="2" t="s">
        <v>17</v>
      </c>
      <c r="E251" s="7">
        <v>119.9</v>
      </c>
      <c r="F251" s="8">
        <v>46637</v>
      </c>
    </row>
    <row r="252" spans="1:6" x14ac:dyDescent="0.35">
      <c r="A252" s="2" t="s">
        <v>7</v>
      </c>
      <c r="B252" s="6">
        <v>22</v>
      </c>
      <c r="C252" s="7">
        <v>5.2</v>
      </c>
      <c r="D252" s="2" t="s">
        <v>17</v>
      </c>
      <c r="E252" s="7">
        <v>114.4</v>
      </c>
      <c r="F252" s="8">
        <v>46637</v>
      </c>
    </row>
    <row r="253" spans="1:6" x14ac:dyDescent="0.35">
      <c r="A253" s="2" t="s">
        <v>9</v>
      </c>
      <c r="B253" s="6">
        <v>31</v>
      </c>
      <c r="C253" s="7">
        <v>5.35</v>
      </c>
      <c r="D253" s="2" t="s">
        <v>14</v>
      </c>
      <c r="E253" s="7">
        <v>165.85</v>
      </c>
      <c r="F253" s="8">
        <v>46636</v>
      </c>
    </row>
    <row r="254" spans="1:6" x14ac:dyDescent="0.35">
      <c r="A254" s="2" t="s">
        <v>10</v>
      </c>
      <c r="B254" s="6">
        <v>17</v>
      </c>
      <c r="C254" s="7">
        <v>5.05</v>
      </c>
      <c r="D254" s="2" t="s">
        <v>11</v>
      </c>
      <c r="E254" s="7">
        <v>85.85</v>
      </c>
      <c r="F254" s="8">
        <v>46636</v>
      </c>
    </row>
    <row r="255" spans="1:6" x14ac:dyDescent="0.35">
      <c r="A255" s="2" t="s">
        <v>6</v>
      </c>
      <c r="B255" s="6">
        <v>12</v>
      </c>
      <c r="C255" s="7">
        <v>7.45</v>
      </c>
      <c r="D255" s="2" t="s">
        <v>13</v>
      </c>
      <c r="E255" s="7">
        <v>89.4</v>
      </c>
      <c r="F255" s="8">
        <v>46636</v>
      </c>
    </row>
    <row r="256" spans="1:6" x14ac:dyDescent="0.35">
      <c r="A256" s="2" t="s">
        <v>8</v>
      </c>
      <c r="B256" s="6">
        <v>23</v>
      </c>
      <c r="C256" s="7">
        <v>5.35</v>
      </c>
      <c r="D256" s="2" t="s">
        <v>12</v>
      </c>
      <c r="E256" s="7">
        <v>123.05</v>
      </c>
      <c r="F256" s="8">
        <v>46636</v>
      </c>
    </row>
    <row r="257" spans="1:6" x14ac:dyDescent="0.35">
      <c r="A257" s="2" t="s">
        <v>10</v>
      </c>
      <c r="B257" s="6">
        <v>18</v>
      </c>
      <c r="C257" s="7">
        <v>7.3</v>
      </c>
      <c r="D257" s="2" t="s">
        <v>13</v>
      </c>
      <c r="E257" s="7">
        <v>131.4</v>
      </c>
      <c r="F257" s="8">
        <v>46635</v>
      </c>
    </row>
    <row r="258" spans="1:6" x14ac:dyDescent="0.35">
      <c r="A258" s="2" t="s">
        <v>10</v>
      </c>
      <c r="B258" s="6">
        <v>102</v>
      </c>
      <c r="C258" s="7">
        <v>6</v>
      </c>
      <c r="D258" s="2" t="s">
        <v>17</v>
      </c>
      <c r="E258" s="7">
        <v>612</v>
      </c>
      <c r="F258" s="8">
        <v>46635</v>
      </c>
    </row>
    <row r="259" spans="1:6" x14ac:dyDescent="0.35">
      <c r="A259" s="2" t="s">
        <v>10</v>
      </c>
      <c r="B259" s="6">
        <v>35</v>
      </c>
      <c r="C259" s="7">
        <v>5.45</v>
      </c>
      <c r="D259" s="2" t="s">
        <v>13</v>
      </c>
      <c r="E259" s="7">
        <v>190.75</v>
      </c>
      <c r="F259" s="8">
        <v>46635</v>
      </c>
    </row>
    <row r="260" spans="1:6" x14ac:dyDescent="0.35">
      <c r="A260" s="2" t="s">
        <v>6</v>
      </c>
      <c r="B260" s="6">
        <v>22</v>
      </c>
      <c r="C260" s="7">
        <v>5.2</v>
      </c>
      <c r="D260" s="2" t="s">
        <v>11</v>
      </c>
      <c r="E260" s="7">
        <v>114.4</v>
      </c>
      <c r="F260" s="8">
        <v>46634</v>
      </c>
    </row>
    <row r="261" spans="1:6" x14ac:dyDescent="0.35">
      <c r="A261" s="2" t="s">
        <v>7</v>
      </c>
      <c r="B261" s="6">
        <v>19</v>
      </c>
      <c r="C261" s="7">
        <v>5.15</v>
      </c>
      <c r="D261" s="2" t="s">
        <v>13</v>
      </c>
      <c r="E261" s="7">
        <v>97.85</v>
      </c>
      <c r="F261" s="8">
        <v>46634</v>
      </c>
    </row>
    <row r="262" spans="1:6" x14ac:dyDescent="0.35">
      <c r="A262" s="2" t="s">
        <v>8</v>
      </c>
      <c r="B262" s="6">
        <v>23</v>
      </c>
      <c r="C262" s="7">
        <v>5.7</v>
      </c>
      <c r="D262" s="2" t="s">
        <v>17</v>
      </c>
      <c r="E262" s="7">
        <v>131.1</v>
      </c>
      <c r="F262" s="8">
        <v>46633</v>
      </c>
    </row>
    <row r="263" spans="1:6" x14ac:dyDescent="0.35">
      <c r="A263" s="2" t="s">
        <v>10</v>
      </c>
      <c r="B263" s="6">
        <v>20</v>
      </c>
      <c r="C263" s="7">
        <v>5.25</v>
      </c>
      <c r="D263" s="2" t="s">
        <v>15</v>
      </c>
      <c r="E263" s="7">
        <v>105</v>
      </c>
      <c r="F263" s="8">
        <v>46633</v>
      </c>
    </row>
    <row r="264" spans="1:6" x14ac:dyDescent="0.35">
      <c r="A264" s="2" t="s">
        <v>6</v>
      </c>
      <c r="B264" s="6">
        <v>32</v>
      </c>
      <c r="C264" s="7">
        <v>6.1</v>
      </c>
      <c r="D264" s="2" t="s">
        <v>17</v>
      </c>
      <c r="E264" s="7">
        <v>195.2</v>
      </c>
      <c r="F264" s="8">
        <v>46633</v>
      </c>
    </row>
    <row r="265" spans="1:6" x14ac:dyDescent="0.35">
      <c r="A265" s="2" t="s">
        <v>8</v>
      </c>
      <c r="B265" s="6">
        <v>19</v>
      </c>
      <c r="C265" s="7">
        <v>7.35</v>
      </c>
      <c r="D265" s="2" t="s">
        <v>12</v>
      </c>
      <c r="E265" s="7">
        <v>139.65</v>
      </c>
      <c r="F265" s="8">
        <v>46633</v>
      </c>
    </row>
    <row r="266" spans="1:6" x14ac:dyDescent="0.35">
      <c r="A266" s="2" t="s">
        <v>9</v>
      </c>
      <c r="B266" s="6">
        <v>32</v>
      </c>
      <c r="C266" s="7">
        <v>5.0999999999999996</v>
      </c>
      <c r="D266" s="2" t="s">
        <v>11</v>
      </c>
      <c r="E266" s="7">
        <v>163.19999999999999</v>
      </c>
      <c r="F266" s="8">
        <v>46633</v>
      </c>
    </row>
    <row r="267" spans="1:6" x14ac:dyDescent="0.35">
      <c r="A267" s="2" t="s">
        <v>6</v>
      </c>
      <c r="B267" s="6">
        <v>11</v>
      </c>
      <c r="C267" s="7">
        <v>5.4</v>
      </c>
      <c r="D267" s="2" t="s">
        <v>15</v>
      </c>
      <c r="E267" s="7">
        <v>59.4</v>
      </c>
      <c r="F267" s="8">
        <v>46632</v>
      </c>
    </row>
    <row r="268" spans="1:6" x14ac:dyDescent="0.35">
      <c r="A268" s="2" t="s">
        <v>9</v>
      </c>
      <c r="B268" s="6">
        <v>19</v>
      </c>
      <c r="C268" s="7">
        <v>6.95</v>
      </c>
      <c r="D268" s="2" t="s">
        <v>11</v>
      </c>
      <c r="E268" s="7">
        <v>132.05000000000001</v>
      </c>
      <c r="F268" s="8">
        <v>46632</v>
      </c>
    </row>
    <row r="269" spans="1:6" x14ac:dyDescent="0.35">
      <c r="A269" s="2" t="s">
        <v>7</v>
      </c>
      <c r="B269" s="6">
        <v>21</v>
      </c>
      <c r="C269" s="7">
        <v>5.5</v>
      </c>
      <c r="D269" s="2" t="s">
        <v>15</v>
      </c>
      <c r="E269" s="7">
        <v>115.5</v>
      </c>
      <c r="F269" s="8">
        <v>46632</v>
      </c>
    </row>
    <row r="270" spans="1:6" x14ac:dyDescent="0.35">
      <c r="A270" s="2" t="s">
        <v>8</v>
      </c>
      <c r="B270" s="6">
        <v>165</v>
      </c>
      <c r="C270" s="7">
        <v>6.8</v>
      </c>
      <c r="D270" s="2" t="s">
        <v>14</v>
      </c>
      <c r="E270" s="7">
        <v>1122</v>
      </c>
      <c r="F270" s="8">
        <v>46631</v>
      </c>
    </row>
    <row r="271" spans="1:6" x14ac:dyDescent="0.35">
      <c r="A271" s="2" t="s">
        <v>5</v>
      </c>
      <c r="B271" s="6">
        <v>12</v>
      </c>
      <c r="C271" s="7">
        <v>7.25</v>
      </c>
      <c r="D271" s="2" t="s">
        <v>13</v>
      </c>
      <c r="E271" s="7">
        <v>87</v>
      </c>
      <c r="F271" s="8">
        <v>46631</v>
      </c>
    </row>
    <row r="272" spans="1:6" x14ac:dyDescent="0.35">
      <c r="A272" s="2" t="s">
        <v>7</v>
      </c>
      <c r="B272" s="6">
        <v>31</v>
      </c>
      <c r="C272" s="7">
        <v>5.2</v>
      </c>
      <c r="D272" s="2" t="s">
        <v>14</v>
      </c>
      <c r="E272" s="7">
        <v>161.19999999999999</v>
      </c>
      <c r="F272" s="8">
        <v>46630</v>
      </c>
    </row>
    <row r="273" spans="1:6" x14ac:dyDescent="0.35">
      <c r="A273" s="2" t="s">
        <v>8</v>
      </c>
      <c r="B273" s="6">
        <v>34</v>
      </c>
      <c r="C273" s="7">
        <v>7.45</v>
      </c>
      <c r="D273" s="2" t="s">
        <v>15</v>
      </c>
      <c r="E273" s="7">
        <v>253.3</v>
      </c>
      <c r="F273" s="8">
        <v>46630</v>
      </c>
    </row>
    <row r="274" spans="1:6" x14ac:dyDescent="0.35">
      <c r="A274" s="2" t="s">
        <v>10</v>
      </c>
      <c r="B274" s="6">
        <v>16</v>
      </c>
      <c r="C274" s="7">
        <v>6.5</v>
      </c>
      <c r="D274" s="2" t="s">
        <v>12</v>
      </c>
      <c r="E274" s="7">
        <v>104</v>
      </c>
      <c r="F274" s="8">
        <v>46630</v>
      </c>
    </row>
    <row r="275" spans="1:6" x14ac:dyDescent="0.35">
      <c r="A275" s="2" t="s">
        <v>8</v>
      </c>
      <c r="B275" s="6">
        <v>15</v>
      </c>
      <c r="C275" s="7">
        <v>5.4</v>
      </c>
      <c r="D275" s="2" t="s">
        <v>15</v>
      </c>
      <c r="E275" s="7">
        <v>81</v>
      </c>
      <c r="F275" s="8">
        <v>46629</v>
      </c>
    </row>
    <row r="276" spans="1:6" x14ac:dyDescent="0.35">
      <c r="A276" s="2" t="s">
        <v>6</v>
      </c>
      <c r="B276" s="6">
        <v>33</v>
      </c>
      <c r="C276" s="7">
        <v>7.2</v>
      </c>
      <c r="D276" s="2" t="s">
        <v>15</v>
      </c>
      <c r="E276" s="7">
        <v>237.6</v>
      </c>
      <c r="F276" s="8">
        <v>46629</v>
      </c>
    </row>
    <row r="277" spans="1:6" x14ac:dyDescent="0.35">
      <c r="A277" s="2" t="s">
        <v>7</v>
      </c>
      <c r="B277" s="6">
        <v>30</v>
      </c>
      <c r="C277" s="7">
        <v>6.6</v>
      </c>
      <c r="D277" s="2" t="s">
        <v>12</v>
      </c>
      <c r="E277" s="7">
        <v>198</v>
      </c>
      <c r="F277" s="8">
        <v>46629</v>
      </c>
    </row>
    <row r="278" spans="1:6" x14ac:dyDescent="0.35">
      <c r="A278" s="2" t="s">
        <v>9</v>
      </c>
      <c r="B278" s="6">
        <v>23</v>
      </c>
      <c r="C278" s="7">
        <v>5.8</v>
      </c>
      <c r="D278" s="2" t="s">
        <v>15</v>
      </c>
      <c r="E278" s="7">
        <v>133.4</v>
      </c>
      <c r="F278" s="8">
        <v>46629</v>
      </c>
    </row>
    <row r="279" spans="1:6" x14ac:dyDescent="0.35">
      <c r="A279" s="2" t="s">
        <v>9</v>
      </c>
      <c r="B279" s="6">
        <v>17</v>
      </c>
      <c r="C279" s="7">
        <v>5.4</v>
      </c>
      <c r="D279" s="2" t="s">
        <v>11</v>
      </c>
      <c r="E279" s="7">
        <v>91.8</v>
      </c>
      <c r="F279" s="8">
        <v>46628</v>
      </c>
    </row>
    <row r="280" spans="1:6" x14ac:dyDescent="0.35">
      <c r="A280" s="2" t="s">
        <v>9</v>
      </c>
      <c r="B280" s="6">
        <v>149</v>
      </c>
      <c r="C280" s="7">
        <v>7.25</v>
      </c>
      <c r="D280" s="2" t="s">
        <v>14</v>
      </c>
      <c r="E280" s="7">
        <v>1080.25</v>
      </c>
      <c r="F280" s="8">
        <v>46627</v>
      </c>
    </row>
    <row r="281" spans="1:6" x14ac:dyDescent="0.35">
      <c r="A281" s="2" t="s">
        <v>7</v>
      </c>
      <c r="B281" s="6">
        <v>179</v>
      </c>
      <c r="C281" s="7">
        <v>6.55</v>
      </c>
      <c r="D281" s="2" t="s">
        <v>17</v>
      </c>
      <c r="E281" s="7">
        <v>1172.45</v>
      </c>
      <c r="F281" s="8">
        <v>46627</v>
      </c>
    </row>
    <row r="282" spans="1:6" x14ac:dyDescent="0.35">
      <c r="A282" s="2" t="s">
        <v>7</v>
      </c>
      <c r="B282" s="6">
        <v>27</v>
      </c>
      <c r="C282" s="7">
        <v>6.1</v>
      </c>
      <c r="D282" s="2" t="s">
        <v>17</v>
      </c>
      <c r="E282" s="7">
        <v>164.7</v>
      </c>
      <c r="F282" s="8">
        <v>46626</v>
      </c>
    </row>
    <row r="283" spans="1:6" x14ac:dyDescent="0.35">
      <c r="A283" s="2" t="s">
        <v>9</v>
      </c>
      <c r="B283" s="6">
        <v>175</v>
      </c>
      <c r="C283" s="7">
        <v>6.5</v>
      </c>
      <c r="D283" s="2" t="s">
        <v>14</v>
      </c>
      <c r="E283" s="7">
        <v>1137.5</v>
      </c>
      <c r="F283" s="8">
        <v>46626</v>
      </c>
    </row>
    <row r="284" spans="1:6" x14ac:dyDescent="0.35">
      <c r="A284" s="2" t="s">
        <v>6</v>
      </c>
      <c r="B284" s="6">
        <v>38</v>
      </c>
      <c r="C284" s="7">
        <v>5.35</v>
      </c>
      <c r="D284" s="2" t="s">
        <v>13</v>
      </c>
      <c r="E284" s="7">
        <v>203.3</v>
      </c>
      <c r="F284" s="8">
        <v>46625</v>
      </c>
    </row>
    <row r="285" spans="1:6" x14ac:dyDescent="0.35">
      <c r="A285" s="2" t="s">
        <v>6</v>
      </c>
      <c r="B285" s="6">
        <v>34</v>
      </c>
      <c r="C285" s="7">
        <v>5.0999999999999996</v>
      </c>
      <c r="D285" s="2" t="s">
        <v>14</v>
      </c>
      <c r="E285" s="7">
        <v>173.4</v>
      </c>
      <c r="F285" s="8">
        <v>46624</v>
      </c>
    </row>
    <row r="286" spans="1:6" x14ac:dyDescent="0.35">
      <c r="A286" s="2" t="s">
        <v>8</v>
      </c>
      <c r="B286" s="6">
        <v>18</v>
      </c>
      <c r="C286" s="7">
        <v>6.5</v>
      </c>
      <c r="D286" s="2" t="s">
        <v>13</v>
      </c>
      <c r="E286" s="7">
        <v>117</v>
      </c>
      <c r="F286" s="8">
        <v>46623</v>
      </c>
    </row>
    <row r="287" spans="1:6" x14ac:dyDescent="0.35">
      <c r="A287" s="2" t="s">
        <v>5</v>
      </c>
      <c r="B287" s="6">
        <v>13</v>
      </c>
      <c r="C287" s="7">
        <v>6.45</v>
      </c>
      <c r="D287" s="2" t="s">
        <v>12</v>
      </c>
      <c r="E287" s="7">
        <v>83.85</v>
      </c>
      <c r="F287" s="8">
        <v>46623</v>
      </c>
    </row>
    <row r="288" spans="1:6" x14ac:dyDescent="0.35">
      <c r="A288" s="2" t="s">
        <v>7</v>
      </c>
      <c r="B288" s="6">
        <v>12</v>
      </c>
      <c r="C288" s="7">
        <v>5.05</v>
      </c>
      <c r="D288" s="2" t="s">
        <v>14</v>
      </c>
      <c r="E288" s="7">
        <v>60.6</v>
      </c>
      <c r="F288" s="8">
        <v>46623</v>
      </c>
    </row>
    <row r="289" spans="1:6" x14ac:dyDescent="0.35">
      <c r="A289" s="2" t="s">
        <v>7</v>
      </c>
      <c r="B289" s="6">
        <v>167</v>
      </c>
      <c r="C289" s="7">
        <v>5.05</v>
      </c>
      <c r="D289" s="2" t="s">
        <v>12</v>
      </c>
      <c r="E289" s="7">
        <v>843.35</v>
      </c>
      <c r="F289" s="8">
        <v>46623</v>
      </c>
    </row>
    <row r="290" spans="1:6" x14ac:dyDescent="0.35">
      <c r="A290" s="2" t="s">
        <v>9</v>
      </c>
      <c r="B290" s="6">
        <v>26</v>
      </c>
      <c r="C290" s="7">
        <v>6.4</v>
      </c>
      <c r="D290" s="2" t="s">
        <v>14</v>
      </c>
      <c r="E290" s="7">
        <v>166.4</v>
      </c>
      <c r="F290" s="8">
        <v>46622</v>
      </c>
    </row>
    <row r="291" spans="1:6" x14ac:dyDescent="0.35">
      <c r="A291" s="2" t="s">
        <v>9</v>
      </c>
      <c r="B291" s="6">
        <v>26</v>
      </c>
      <c r="C291" s="7">
        <v>5.9</v>
      </c>
      <c r="D291" s="2" t="s">
        <v>13</v>
      </c>
      <c r="E291" s="7">
        <v>153.4</v>
      </c>
      <c r="F291" s="8">
        <v>46622</v>
      </c>
    </row>
    <row r="292" spans="1:6" x14ac:dyDescent="0.35">
      <c r="A292" s="2" t="s">
        <v>9</v>
      </c>
      <c r="B292" s="6">
        <v>15</v>
      </c>
      <c r="C292" s="7">
        <v>5.95</v>
      </c>
      <c r="D292" s="2" t="s">
        <v>14</v>
      </c>
      <c r="E292" s="7">
        <v>89.25</v>
      </c>
      <c r="F292" s="8">
        <v>46619</v>
      </c>
    </row>
    <row r="293" spans="1:6" x14ac:dyDescent="0.35">
      <c r="A293" s="2" t="s">
        <v>9</v>
      </c>
      <c r="B293" s="6">
        <v>15</v>
      </c>
      <c r="C293" s="7">
        <v>6.2</v>
      </c>
      <c r="D293" s="2" t="s">
        <v>12</v>
      </c>
      <c r="E293" s="7">
        <v>93</v>
      </c>
      <c r="F293" s="8">
        <v>46618</v>
      </c>
    </row>
    <row r="294" spans="1:6" x14ac:dyDescent="0.35">
      <c r="A294" s="2" t="s">
        <v>7</v>
      </c>
      <c r="B294" s="6">
        <v>25</v>
      </c>
      <c r="C294" s="7">
        <v>6.15</v>
      </c>
      <c r="D294" s="2" t="s">
        <v>14</v>
      </c>
      <c r="E294" s="7">
        <v>153.75</v>
      </c>
      <c r="F294" s="8">
        <v>46618</v>
      </c>
    </row>
    <row r="295" spans="1:6" x14ac:dyDescent="0.35">
      <c r="A295" s="2" t="s">
        <v>6</v>
      </c>
      <c r="B295" s="6">
        <v>19</v>
      </c>
      <c r="C295" s="7">
        <v>6.15</v>
      </c>
      <c r="D295" s="2" t="s">
        <v>14</v>
      </c>
      <c r="E295" s="7">
        <v>116.85</v>
      </c>
      <c r="F295" s="8">
        <v>46618</v>
      </c>
    </row>
    <row r="296" spans="1:6" x14ac:dyDescent="0.35">
      <c r="A296" s="2" t="s">
        <v>8</v>
      </c>
      <c r="B296" s="6">
        <v>31</v>
      </c>
      <c r="C296" s="7">
        <v>5.6</v>
      </c>
      <c r="D296" s="2" t="s">
        <v>12</v>
      </c>
      <c r="E296" s="7">
        <v>173.6</v>
      </c>
      <c r="F296" s="8">
        <v>46617</v>
      </c>
    </row>
    <row r="297" spans="1:6" x14ac:dyDescent="0.35">
      <c r="A297" s="2" t="s">
        <v>6</v>
      </c>
      <c r="B297" s="6">
        <v>33</v>
      </c>
      <c r="C297" s="7">
        <v>7</v>
      </c>
      <c r="D297" s="2" t="s">
        <v>12</v>
      </c>
      <c r="E297" s="7">
        <v>231</v>
      </c>
      <c r="F297" s="8">
        <v>46617</v>
      </c>
    </row>
    <row r="298" spans="1:6" x14ac:dyDescent="0.35">
      <c r="A298" s="2" t="s">
        <v>6</v>
      </c>
      <c r="B298" s="6">
        <v>10</v>
      </c>
      <c r="C298" s="7">
        <v>6.65</v>
      </c>
      <c r="D298" s="2" t="s">
        <v>17</v>
      </c>
      <c r="E298" s="7">
        <v>66.5</v>
      </c>
      <c r="F298" s="8">
        <v>46616</v>
      </c>
    </row>
    <row r="299" spans="1:6" x14ac:dyDescent="0.35">
      <c r="A299" s="2" t="s">
        <v>10</v>
      </c>
      <c r="B299" s="6">
        <v>14</v>
      </c>
      <c r="C299" s="7">
        <v>5.85</v>
      </c>
      <c r="D299" s="2" t="s">
        <v>14</v>
      </c>
      <c r="E299" s="7">
        <v>81.900000000000006</v>
      </c>
      <c r="F299" s="8">
        <v>46616</v>
      </c>
    </row>
    <row r="300" spans="1:6" x14ac:dyDescent="0.35">
      <c r="A300" s="2" t="s">
        <v>7</v>
      </c>
      <c r="B300" s="6">
        <v>17</v>
      </c>
      <c r="C300" s="7">
        <v>6.6</v>
      </c>
      <c r="D300" s="2" t="s">
        <v>12</v>
      </c>
      <c r="E300" s="7">
        <v>112.2</v>
      </c>
      <c r="F300" s="8">
        <v>46616</v>
      </c>
    </row>
    <row r="301" spans="1:6" x14ac:dyDescent="0.35">
      <c r="A301" s="2" t="s">
        <v>6</v>
      </c>
      <c r="B301" s="6">
        <v>20</v>
      </c>
      <c r="C301" s="7">
        <v>5.65</v>
      </c>
      <c r="D301" s="2" t="s">
        <v>15</v>
      </c>
      <c r="E301" s="7">
        <v>113</v>
      </c>
      <c r="F301" s="8">
        <v>46616</v>
      </c>
    </row>
    <row r="302" spans="1:6" x14ac:dyDescent="0.35">
      <c r="A302" s="2" t="s">
        <v>9</v>
      </c>
      <c r="B302" s="6">
        <v>30</v>
      </c>
      <c r="C302" s="7">
        <v>5.25</v>
      </c>
      <c r="D302" s="2" t="s">
        <v>17</v>
      </c>
      <c r="E302" s="7">
        <v>157.5</v>
      </c>
      <c r="F302" s="8">
        <v>46615</v>
      </c>
    </row>
    <row r="303" spans="1:6" x14ac:dyDescent="0.35">
      <c r="A303" s="2" t="s">
        <v>10</v>
      </c>
      <c r="B303" s="6">
        <v>14</v>
      </c>
      <c r="C303" s="7">
        <v>5.2</v>
      </c>
      <c r="D303" s="2" t="s">
        <v>17</v>
      </c>
      <c r="E303" s="7">
        <v>72.8</v>
      </c>
      <c r="F303" s="8">
        <v>46615</v>
      </c>
    </row>
    <row r="304" spans="1:6" x14ac:dyDescent="0.35">
      <c r="A304" s="2" t="s">
        <v>8</v>
      </c>
      <c r="B304" s="6">
        <v>20</v>
      </c>
      <c r="C304" s="7">
        <v>6.1</v>
      </c>
      <c r="D304" s="2" t="s">
        <v>12</v>
      </c>
      <c r="E304" s="7">
        <v>122</v>
      </c>
      <c r="F304" s="8">
        <v>46614</v>
      </c>
    </row>
    <row r="305" spans="1:6" x14ac:dyDescent="0.35">
      <c r="A305" s="2" t="s">
        <v>6</v>
      </c>
      <c r="B305" s="6">
        <v>23</v>
      </c>
      <c r="C305" s="7">
        <v>7.3</v>
      </c>
      <c r="D305" s="2" t="s">
        <v>13</v>
      </c>
      <c r="E305" s="7">
        <v>167.9</v>
      </c>
      <c r="F305" s="8">
        <v>46614</v>
      </c>
    </row>
    <row r="306" spans="1:6" x14ac:dyDescent="0.35">
      <c r="A306" s="2" t="s">
        <v>5</v>
      </c>
      <c r="B306" s="6">
        <v>29</v>
      </c>
      <c r="C306" s="7">
        <v>5.9</v>
      </c>
      <c r="D306" s="2" t="s">
        <v>13</v>
      </c>
      <c r="E306" s="7">
        <v>171.1</v>
      </c>
      <c r="F306" s="8">
        <v>46614</v>
      </c>
    </row>
    <row r="307" spans="1:6" x14ac:dyDescent="0.35">
      <c r="A307" s="2" t="s">
        <v>10</v>
      </c>
      <c r="B307" s="6">
        <v>13</v>
      </c>
      <c r="C307" s="7">
        <v>6.4</v>
      </c>
      <c r="D307" s="2" t="s">
        <v>15</v>
      </c>
      <c r="E307" s="7">
        <v>83.2</v>
      </c>
      <c r="F307" s="8">
        <v>46613</v>
      </c>
    </row>
    <row r="308" spans="1:6" x14ac:dyDescent="0.35">
      <c r="A308" s="2" t="s">
        <v>8</v>
      </c>
      <c r="B308" s="6">
        <v>18</v>
      </c>
      <c r="C308" s="7">
        <v>6.7</v>
      </c>
      <c r="D308" s="2" t="s">
        <v>13</v>
      </c>
      <c r="E308" s="7">
        <v>120.6</v>
      </c>
      <c r="F308" s="8">
        <v>46613</v>
      </c>
    </row>
    <row r="309" spans="1:6" x14ac:dyDescent="0.35">
      <c r="A309" s="2" t="s">
        <v>6</v>
      </c>
      <c r="B309" s="6">
        <v>34</v>
      </c>
      <c r="C309" s="7">
        <v>7.35</v>
      </c>
      <c r="D309" s="2" t="s">
        <v>12</v>
      </c>
      <c r="E309" s="7">
        <v>249.9</v>
      </c>
      <c r="F309" s="8">
        <v>46613</v>
      </c>
    </row>
    <row r="310" spans="1:6" x14ac:dyDescent="0.35">
      <c r="A310" s="2" t="s">
        <v>6</v>
      </c>
      <c r="B310" s="6">
        <v>21</v>
      </c>
      <c r="C310" s="7">
        <v>5.7</v>
      </c>
      <c r="D310" s="2" t="s">
        <v>17</v>
      </c>
      <c r="E310" s="7">
        <v>119.7</v>
      </c>
      <c r="F310" s="8">
        <v>46613</v>
      </c>
    </row>
    <row r="311" spans="1:6" x14ac:dyDescent="0.35">
      <c r="A311" s="2" t="s">
        <v>10</v>
      </c>
      <c r="B311" s="6">
        <v>17</v>
      </c>
      <c r="C311" s="7">
        <v>6.75</v>
      </c>
      <c r="D311" s="2" t="s">
        <v>11</v>
      </c>
      <c r="E311" s="7">
        <v>114.75</v>
      </c>
      <c r="F311" s="8">
        <v>46612</v>
      </c>
    </row>
    <row r="312" spans="1:6" x14ac:dyDescent="0.35">
      <c r="A312" s="2" t="s">
        <v>8</v>
      </c>
      <c r="B312" s="6">
        <v>18</v>
      </c>
      <c r="C312" s="7">
        <v>5.45</v>
      </c>
      <c r="D312" s="2" t="s">
        <v>15</v>
      </c>
      <c r="E312" s="7">
        <v>98.1</v>
      </c>
      <c r="F312" s="8">
        <v>46612</v>
      </c>
    </row>
    <row r="313" spans="1:6" x14ac:dyDescent="0.35">
      <c r="A313" s="2" t="s">
        <v>9</v>
      </c>
      <c r="B313" s="6">
        <v>17</v>
      </c>
      <c r="C313" s="7">
        <v>6.55</v>
      </c>
      <c r="D313" s="2" t="s">
        <v>11</v>
      </c>
      <c r="E313" s="7">
        <v>111.35</v>
      </c>
      <c r="F313" s="8">
        <v>46611</v>
      </c>
    </row>
    <row r="314" spans="1:6" x14ac:dyDescent="0.35">
      <c r="A314" s="2" t="s">
        <v>7</v>
      </c>
      <c r="B314" s="6">
        <v>17</v>
      </c>
      <c r="C314" s="7">
        <v>6.7</v>
      </c>
      <c r="D314" s="2" t="s">
        <v>17</v>
      </c>
      <c r="E314" s="7">
        <v>113.9</v>
      </c>
      <c r="F314" s="8">
        <v>46611</v>
      </c>
    </row>
    <row r="315" spans="1:6" x14ac:dyDescent="0.35">
      <c r="A315" s="2" t="s">
        <v>9</v>
      </c>
      <c r="B315" s="6">
        <v>13</v>
      </c>
      <c r="C315" s="7">
        <v>5</v>
      </c>
      <c r="D315" s="2" t="s">
        <v>14</v>
      </c>
      <c r="E315" s="7">
        <v>65</v>
      </c>
      <c r="F315" s="8">
        <v>46611</v>
      </c>
    </row>
    <row r="316" spans="1:6" x14ac:dyDescent="0.35">
      <c r="A316" s="2" t="s">
        <v>9</v>
      </c>
      <c r="B316" s="6">
        <v>22</v>
      </c>
      <c r="C316" s="7">
        <v>7.05</v>
      </c>
      <c r="D316" s="2" t="s">
        <v>14</v>
      </c>
      <c r="E316" s="7">
        <v>155.1</v>
      </c>
      <c r="F316" s="8">
        <v>46611</v>
      </c>
    </row>
    <row r="317" spans="1:6" x14ac:dyDescent="0.35">
      <c r="A317" s="2" t="s">
        <v>9</v>
      </c>
      <c r="B317" s="6">
        <v>100</v>
      </c>
      <c r="C317" s="7">
        <v>6.6</v>
      </c>
      <c r="D317" s="2" t="s">
        <v>15</v>
      </c>
      <c r="E317" s="7">
        <v>660</v>
      </c>
      <c r="F317" s="8">
        <v>46610</v>
      </c>
    </row>
    <row r="318" spans="1:6" x14ac:dyDescent="0.35">
      <c r="A318" s="2" t="s">
        <v>9</v>
      </c>
      <c r="B318" s="6">
        <v>163</v>
      </c>
      <c r="C318" s="7">
        <v>6.35</v>
      </c>
      <c r="D318" s="2" t="s">
        <v>15</v>
      </c>
      <c r="E318" s="7">
        <v>1035.05</v>
      </c>
      <c r="F318" s="8">
        <v>46610</v>
      </c>
    </row>
    <row r="319" spans="1:6" x14ac:dyDescent="0.35">
      <c r="A319" s="2" t="s">
        <v>9</v>
      </c>
      <c r="B319" s="6">
        <v>15</v>
      </c>
      <c r="C319" s="7">
        <v>6.6</v>
      </c>
      <c r="D319" s="2" t="s">
        <v>12</v>
      </c>
      <c r="E319" s="7">
        <v>99</v>
      </c>
      <c r="F319" s="8">
        <v>46610</v>
      </c>
    </row>
    <row r="320" spans="1:6" x14ac:dyDescent="0.35">
      <c r="A320" s="2" t="s">
        <v>5</v>
      </c>
      <c r="B320" s="6">
        <v>22</v>
      </c>
      <c r="C320" s="7">
        <v>5.8</v>
      </c>
      <c r="D320" s="2" t="s">
        <v>13</v>
      </c>
      <c r="E320" s="7">
        <v>127.6</v>
      </c>
      <c r="F320" s="8">
        <v>46610</v>
      </c>
    </row>
    <row r="321" spans="1:6" x14ac:dyDescent="0.35">
      <c r="A321" s="2" t="s">
        <v>6</v>
      </c>
      <c r="B321" s="6">
        <v>12</v>
      </c>
      <c r="C321" s="7">
        <v>7.45</v>
      </c>
      <c r="D321" s="2" t="s">
        <v>14</v>
      </c>
      <c r="E321" s="7">
        <v>89.4</v>
      </c>
      <c r="F321" s="8">
        <v>46609</v>
      </c>
    </row>
    <row r="322" spans="1:6" x14ac:dyDescent="0.35">
      <c r="A322" s="2" t="s">
        <v>8</v>
      </c>
      <c r="B322" s="6">
        <v>11</v>
      </c>
      <c r="C322" s="7">
        <v>5.35</v>
      </c>
      <c r="D322" s="2" t="s">
        <v>17</v>
      </c>
      <c r="E322" s="7">
        <v>58.85</v>
      </c>
      <c r="F322" s="8">
        <v>46609</v>
      </c>
    </row>
    <row r="323" spans="1:6" x14ac:dyDescent="0.35">
      <c r="A323" s="2" t="s">
        <v>9</v>
      </c>
      <c r="B323" s="6">
        <v>20</v>
      </c>
      <c r="C323" s="7">
        <v>5.3</v>
      </c>
      <c r="D323" s="2" t="s">
        <v>11</v>
      </c>
      <c r="E323" s="7">
        <v>106</v>
      </c>
      <c r="F323" s="8">
        <v>46608</v>
      </c>
    </row>
    <row r="324" spans="1:6" x14ac:dyDescent="0.35">
      <c r="A324" s="2" t="s">
        <v>10</v>
      </c>
      <c r="B324" s="6">
        <v>13</v>
      </c>
      <c r="C324" s="7">
        <v>5.0999999999999996</v>
      </c>
      <c r="D324" s="2" t="s">
        <v>13</v>
      </c>
      <c r="E324" s="7">
        <v>66.3</v>
      </c>
      <c r="F324" s="8">
        <v>46607</v>
      </c>
    </row>
    <row r="325" spans="1:6" x14ac:dyDescent="0.35">
      <c r="A325" s="2" t="s">
        <v>6</v>
      </c>
      <c r="B325" s="6">
        <v>27</v>
      </c>
      <c r="C325" s="7">
        <v>6.8</v>
      </c>
      <c r="D325" s="2" t="s">
        <v>12</v>
      </c>
      <c r="E325" s="7">
        <v>183.6</v>
      </c>
      <c r="F325" s="8">
        <v>46604</v>
      </c>
    </row>
    <row r="326" spans="1:6" x14ac:dyDescent="0.35">
      <c r="A326" s="2" t="s">
        <v>10</v>
      </c>
      <c r="B326" s="6">
        <v>18</v>
      </c>
      <c r="C326" s="7">
        <v>5.0999999999999996</v>
      </c>
      <c r="D326" s="2" t="s">
        <v>12</v>
      </c>
      <c r="E326" s="7">
        <v>91.8</v>
      </c>
      <c r="F326" s="8">
        <v>46604</v>
      </c>
    </row>
    <row r="327" spans="1:6" x14ac:dyDescent="0.35">
      <c r="A327" s="2" t="s">
        <v>8</v>
      </c>
      <c r="B327" s="6">
        <v>27</v>
      </c>
      <c r="C327" s="7">
        <v>5.65</v>
      </c>
      <c r="D327" s="2" t="s">
        <v>14</v>
      </c>
      <c r="E327" s="7">
        <v>152.55000000000001</v>
      </c>
      <c r="F327" s="8">
        <v>46604</v>
      </c>
    </row>
    <row r="328" spans="1:6" x14ac:dyDescent="0.35">
      <c r="A328" s="2" t="s">
        <v>7</v>
      </c>
      <c r="B328" s="6">
        <v>12</v>
      </c>
      <c r="C328" s="7">
        <v>6.35</v>
      </c>
      <c r="D328" s="2" t="s">
        <v>14</v>
      </c>
      <c r="E328" s="7">
        <v>76.2</v>
      </c>
      <c r="F328" s="8">
        <v>46603</v>
      </c>
    </row>
    <row r="329" spans="1:6" x14ac:dyDescent="0.35">
      <c r="A329" s="2" t="s">
        <v>8</v>
      </c>
      <c r="B329" s="6">
        <v>128</v>
      </c>
      <c r="C329" s="7">
        <v>5.5</v>
      </c>
      <c r="D329" s="2" t="s">
        <v>14</v>
      </c>
      <c r="E329" s="7">
        <v>704</v>
      </c>
      <c r="F329" s="8">
        <v>46602</v>
      </c>
    </row>
    <row r="330" spans="1:6" x14ac:dyDescent="0.35">
      <c r="A330" s="2" t="s">
        <v>10</v>
      </c>
      <c r="B330" s="6">
        <v>27</v>
      </c>
      <c r="C330" s="7">
        <v>5.2</v>
      </c>
      <c r="D330" s="2" t="s">
        <v>13</v>
      </c>
      <c r="E330" s="7">
        <v>140.4</v>
      </c>
      <c r="F330" s="8">
        <v>46602</v>
      </c>
    </row>
    <row r="331" spans="1:6" x14ac:dyDescent="0.35">
      <c r="A331" s="2" t="s">
        <v>8</v>
      </c>
      <c r="B331" s="6">
        <v>123</v>
      </c>
      <c r="C331" s="7">
        <v>5.15</v>
      </c>
      <c r="D331" s="2" t="s">
        <v>14</v>
      </c>
      <c r="E331" s="7">
        <v>633.45000000000005</v>
      </c>
      <c r="F331" s="8">
        <v>46602</v>
      </c>
    </row>
    <row r="332" spans="1:6" x14ac:dyDescent="0.35">
      <c r="A332" s="2" t="s">
        <v>7</v>
      </c>
      <c r="B332" s="6">
        <v>13</v>
      </c>
      <c r="C332" s="7">
        <v>6.45</v>
      </c>
      <c r="D332" s="2" t="s">
        <v>17</v>
      </c>
      <c r="E332" s="7">
        <v>83.85</v>
      </c>
      <c r="F332" s="8">
        <v>46600</v>
      </c>
    </row>
    <row r="333" spans="1:6" x14ac:dyDescent="0.35">
      <c r="A333" s="2" t="s">
        <v>5</v>
      </c>
      <c r="B333" s="6">
        <v>31</v>
      </c>
      <c r="C333" s="7">
        <v>6.65</v>
      </c>
      <c r="D333" s="2" t="s">
        <v>12</v>
      </c>
      <c r="E333" s="7">
        <v>206.15</v>
      </c>
      <c r="F333" s="8">
        <v>46599</v>
      </c>
    </row>
    <row r="334" spans="1:6" x14ac:dyDescent="0.35">
      <c r="A334" s="2" t="s">
        <v>6</v>
      </c>
      <c r="B334" s="6">
        <v>18</v>
      </c>
      <c r="C334" s="7">
        <v>7.45</v>
      </c>
      <c r="D334" s="2" t="s">
        <v>14</v>
      </c>
      <c r="E334" s="7">
        <v>134.1</v>
      </c>
      <c r="F334" s="8">
        <v>46598</v>
      </c>
    </row>
    <row r="335" spans="1:6" x14ac:dyDescent="0.35">
      <c r="A335" s="2" t="s">
        <v>9</v>
      </c>
      <c r="B335" s="6">
        <v>35</v>
      </c>
      <c r="C335" s="7">
        <v>6.6</v>
      </c>
      <c r="D335" s="2" t="s">
        <v>13</v>
      </c>
      <c r="E335" s="7">
        <v>231</v>
      </c>
      <c r="F335" s="8">
        <v>46597</v>
      </c>
    </row>
    <row r="336" spans="1:6" x14ac:dyDescent="0.35">
      <c r="A336" s="2" t="s">
        <v>5</v>
      </c>
      <c r="B336" s="6">
        <v>16</v>
      </c>
      <c r="C336" s="7">
        <v>6.3</v>
      </c>
      <c r="D336" s="2" t="s">
        <v>11</v>
      </c>
      <c r="E336" s="7">
        <v>100.8</v>
      </c>
      <c r="F336" s="8">
        <v>46597</v>
      </c>
    </row>
    <row r="337" spans="1:6" x14ac:dyDescent="0.35">
      <c r="A337" s="2" t="s">
        <v>7</v>
      </c>
      <c r="B337" s="6">
        <v>137</v>
      </c>
      <c r="C337" s="7">
        <v>7</v>
      </c>
      <c r="D337" s="2" t="s">
        <v>12</v>
      </c>
      <c r="E337" s="7">
        <v>959</v>
      </c>
      <c r="F337" s="8">
        <v>46596</v>
      </c>
    </row>
    <row r="338" spans="1:6" x14ac:dyDescent="0.35">
      <c r="A338" s="2" t="s">
        <v>8</v>
      </c>
      <c r="B338" s="6">
        <v>15</v>
      </c>
      <c r="C338" s="7">
        <v>6.2</v>
      </c>
      <c r="D338" s="2" t="s">
        <v>13</v>
      </c>
      <c r="E338" s="7">
        <v>93</v>
      </c>
      <c r="F338" s="8">
        <v>46596</v>
      </c>
    </row>
    <row r="339" spans="1:6" x14ac:dyDescent="0.35">
      <c r="A339" s="2" t="s">
        <v>9</v>
      </c>
      <c r="B339" s="6">
        <v>16</v>
      </c>
      <c r="C339" s="7">
        <v>5.35</v>
      </c>
      <c r="D339" s="2" t="s">
        <v>14</v>
      </c>
      <c r="E339" s="7">
        <v>85.6</v>
      </c>
      <c r="F339" s="8">
        <v>46595</v>
      </c>
    </row>
    <row r="340" spans="1:6" x14ac:dyDescent="0.35">
      <c r="A340" s="2" t="s">
        <v>8</v>
      </c>
      <c r="B340" s="6">
        <v>19</v>
      </c>
      <c r="C340" s="7">
        <v>5.45</v>
      </c>
      <c r="D340" s="2" t="s">
        <v>13</v>
      </c>
      <c r="E340" s="7">
        <v>103.55</v>
      </c>
      <c r="F340" s="8">
        <v>46595</v>
      </c>
    </row>
    <row r="341" spans="1:6" x14ac:dyDescent="0.35">
      <c r="A341" s="2" t="s">
        <v>7</v>
      </c>
      <c r="B341" s="6">
        <v>21</v>
      </c>
      <c r="C341" s="7">
        <v>5.3</v>
      </c>
      <c r="D341" s="2" t="s">
        <v>13</v>
      </c>
      <c r="E341" s="7">
        <v>111.3</v>
      </c>
      <c r="F341" s="8">
        <v>46595</v>
      </c>
    </row>
    <row r="342" spans="1:6" x14ac:dyDescent="0.35">
      <c r="A342" s="2" t="s">
        <v>5</v>
      </c>
      <c r="B342" s="6">
        <v>20</v>
      </c>
      <c r="C342" s="7">
        <v>5.55</v>
      </c>
      <c r="D342" s="2" t="s">
        <v>11</v>
      </c>
      <c r="E342" s="7">
        <v>111</v>
      </c>
      <c r="F342" s="8">
        <v>46594</v>
      </c>
    </row>
    <row r="343" spans="1:6" x14ac:dyDescent="0.35">
      <c r="A343" s="2" t="s">
        <v>8</v>
      </c>
      <c r="B343" s="6">
        <v>191</v>
      </c>
      <c r="C343" s="7">
        <v>6.65</v>
      </c>
      <c r="D343" s="2" t="s">
        <v>13</v>
      </c>
      <c r="E343" s="7">
        <v>1270.1500000000001</v>
      </c>
      <c r="F343" s="8">
        <v>46594</v>
      </c>
    </row>
    <row r="344" spans="1:6" x14ac:dyDescent="0.35">
      <c r="A344" s="2" t="s">
        <v>10</v>
      </c>
      <c r="B344" s="6">
        <v>16</v>
      </c>
      <c r="C344" s="7">
        <v>6.2</v>
      </c>
      <c r="D344" s="2" t="s">
        <v>17</v>
      </c>
      <c r="E344" s="7">
        <v>99.2</v>
      </c>
      <c r="F344" s="8">
        <v>46593</v>
      </c>
    </row>
    <row r="345" spans="1:6" x14ac:dyDescent="0.35">
      <c r="A345" s="2" t="s">
        <v>9</v>
      </c>
      <c r="B345" s="6">
        <v>11</v>
      </c>
      <c r="C345" s="7">
        <v>5</v>
      </c>
      <c r="D345" s="2" t="s">
        <v>17</v>
      </c>
      <c r="E345" s="7">
        <v>55</v>
      </c>
      <c r="F345" s="8">
        <v>46592</v>
      </c>
    </row>
    <row r="346" spans="1:6" x14ac:dyDescent="0.35">
      <c r="A346" s="2" t="s">
        <v>5</v>
      </c>
      <c r="B346" s="6">
        <v>31</v>
      </c>
      <c r="C346" s="7">
        <v>5.85</v>
      </c>
      <c r="D346" s="2" t="s">
        <v>13</v>
      </c>
      <c r="E346" s="7">
        <v>181.35</v>
      </c>
      <c r="F346" s="8">
        <v>46590</v>
      </c>
    </row>
    <row r="347" spans="1:6" x14ac:dyDescent="0.35">
      <c r="A347" s="2" t="s">
        <v>9</v>
      </c>
      <c r="B347" s="6">
        <v>107</v>
      </c>
      <c r="C347" s="7">
        <v>5.65</v>
      </c>
      <c r="D347" s="2" t="s">
        <v>14</v>
      </c>
      <c r="E347" s="7">
        <v>604.54999999999995</v>
      </c>
      <c r="F347" s="8">
        <v>46590</v>
      </c>
    </row>
    <row r="348" spans="1:6" x14ac:dyDescent="0.35">
      <c r="A348" s="2" t="s">
        <v>9</v>
      </c>
      <c r="B348" s="6">
        <v>191</v>
      </c>
      <c r="C348" s="7">
        <v>6.85</v>
      </c>
      <c r="D348" s="2" t="s">
        <v>12</v>
      </c>
      <c r="E348" s="7">
        <v>1308.3499999999999</v>
      </c>
      <c r="F348" s="8">
        <v>46590</v>
      </c>
    </row>
    <row r="349" spans="1:6" x14ac:dyDescent="0.35">
      <c r="A349" s="2" t="s">
        <v>6</v>
      </c>
      <c r="B349" s="6">
        <v>28</v>
      </c>
      <c r="C349" s="7">
        <v>5.0999999999999996</v>
      </c>
      <c r="D349" s="2" t="s">
        <v>14</v>
      </c>
      <c r="E349" s="7">
        <v>142.80000000000001</v>
      </c>
      <c r="F349" s="8">
        <v>46589</v>
      </c>
    </row>
    <row r="350" spans="1:6" x14ac:dyDescent="0.35">
      <c r="A350" s="2" t="s">
        <v>8</v>
      </c>
      <c r="B350" s="6">
        <v>15</v>
      </c>
      <c r="C350" s="7">
        <v>5.3</v>
      </c>
      <c r="D350" s="2" t="s">
        <v>11</v>
      </c>
      <c r="E350" s="7">
        <v>79.5</v>
      </c>
      <c r="F350" s="8">
        <v>46589</v>
      </c>
    </row>
    <row r="351" spans="1:6" x14ac:dyDescent="0.35">
      <c r="A351" s="2" t="s">
        <v>6</v>
      </c>
      <c r="B351" s="6">
        <v>15</v>
      </c>
      <c r="C351" s="7">
        <v>7.2</v>
      </c>
      <c r="D351" s="2" t="s">
        <v>17</v>
      </c>
      <c r="E351" s="7">
        <v>108</v>
      </c>
      <c r="F351" s="8">
        <v>46589</v>
      </c>
    </row>
    <row r="352" spans="1:6" x14ac:dyDescent="0.35">
      <c r="A352" s="2" t="s">
        <v>8</v>
      </c>
      <c r="B352" s="6">
        <v>35</v>
      </c>
      <c r="C352" s="7">
        <v>5.8</v>
      </c>
      <c r="D352" s="2" t="s">
        <v>12</v>
      </c>
      <c r="E352" s="7">
        <v>203</v>
      </c>
      <c r="F352" s="8">
        <v>46588</v>
      </c>
    </row>
    <row r="353" spans="1:6" x14ac:dyDescent="0.35">
      <c r="A353" s="2" t="s">
        <v>8</v>
      </c>
      <c r="B353" s="6">
        <v>196</v>
      </c>
      <c r="C353" s="7">
        <v>5.35</v>
      </c>
      <c r="D353" s="2" t="s">
        <v>17</v>
      </c>
      <c r="E353" s="7">
        <v>1048.5999999999999</v>
      </c>
      <c r="F353" s="8">
        <v>46587</v>
      </c>
    </row>
    <row r="354" spans="1:6" x14ac:dyDescent="0.35">
      <c r="A354" s="2" t="s">
        <v>10</v>
      </c>
      <c r="B354" s="6">
        <v>38</v>
      </c>
      <c r="C354" s="7">
        <v>6</v>
      </c>
      <c r="D354" s="2" t="s">
        <v>13</v>
      </c>
      <c r="E354" s="7">
        <v>228</v>
      </c>
      <c r="F354" s="8">
        <v>46587</v>
      </c>
    </row>
    <row r="355" spans="1:6" x14ac:dyDescent="0.35">
      <c r="A355" s="2" t="s">
        <v>10</v>
      </c>
      <c r="B355" s="6">
        <v>20</v>
      </c>
      <c r="C355" s="7">
        <v>5.5</v>
      </c>
      <c r="D355" s="2" t="s">
        <v>15</v>
      </c>
      <c r="E355" s="7">
        <v>110</v>
      </c>
      <c r="F355" s="8">
        <v>46587</v>
      </c>
    </row>
    <row r="356" spans="1:6" x14ac:dyDescent="0.35">
      <c r="A356" s="2" t="s">
        <v>5</v>
      </c>
      <c r="B356" s="6">
        <v>12</v>
      </c>
      <c r="C356" s="7">
        <v>6.95</v>
      </c>
      <c r="D356" s="2" t="s">
        <v>14</v>
      </c>
      <c r="E356" s="7">
        <v>83.4</v>
      </c>
      <c r="F356" s="8">
        <v>46586</v>
      </c>
    </row>
    <row r="357" spans="1:6" x14ac:dyDescent="0.35">
      <c r="A357" s="2" t="s">
        <v>8</v>
      </c>
      <c r="B357" s="6">
        <v>180</v>
      </c>
      <c r="C357" s="7">
        <v>6.65</v>
      </c>
      <c r="D357" s="2" t="s">
        <v>15</v>
      </c>
      <c r="E357" s="7">
        <v>1197</v>
      </c>
      <c r="F357" s="8">
        <v>46586</v>
      </c>
    </row>
    <row r="358" spans="1:6" x14ac:dyDescent="0.35">
      <c r="A358" s="2" t="s">
        <v>10</v>
      </c>
      <c r="B358" s="6">
        <v>34</v>
      </c>
      <c r="C358" s="7">
        <v>7</v>
      </c>
      <c r="D358" s="2" t="s">
        <v>14</v>
      </c>
      <c r="E358" s="7">
        <v>238</v>
      </c>
      <c r="F358" s="8">
        <v>46586</v>
      </c>
    </row>
    <row r="359" spans="1:6" x14ac:dyDescent="0.35">
      <c r="A359" s="2" t="s">
        <v>6</v>
      </c>
      <c r="B359" s="6">
        <v>18</v>
      </c>
      <c r="C359" s="7">
        <v>6.25</v>
      </c>
      <c r="D359" s="2" t="s">
        <v>13</v>
      </c>
      <c r="E359" s="7">
        <v>112.5</v>
      </c>
      <c r="F359" s="8">
        <v>46585</v>
      </c>
    </row>
    <row r="360" spans="1:6" x14ac:dyDescent="0.35">
      <c r="A360" s="2" t="s">
        <v>10</v>
      </c>
      <c r="B360" s="6">
        <v>28</v>
      </c>
      <c r="C360" s="7">
        <v>7.3</v>
      </c>
      <c r="D360" s="2" t="s">
        <v>17</v>
      </c>
      <c r="E360" s="7">
        <v>204.4</v>
      </c>
      <c r="F360" s="8">
        <v>46584</v>
      </c>
    </row>
    <row r="361" spans="1:6" x14ac:dyDescent="0.35">
      <c r="A361" s="2" t="s">
        <v>10</v>
      </c>
      <c r="B361" s="6">
        <v>12</v>
      </c>
      <c r="C361" s="7">
        <v>6.65</v>
      </c>
      <c r="D361" s="2" t="s">
        <v>14</v>
      </c>
      <c r="E361" s="7">
        <v>79.8</v>
      </c>
      <c r="F361" s="8">
        <v>46584</v>
      </c>
    </row>
    <row r="362" spans="1:6" x14ac:dyDescent="0.35">
      <c r="A362" s="2" t="s">
        <v>6</v>
      </c>
      <c r="B362" s="6">
        <v>35</v>
      </c>
      <c r="C362" s="7">
        <v>6.6</v>
      </c>
      <c r="D362" s="2" t="s">
        <v>17</v>
      </c>
      <c r="E362" s="7">
        <v>231</v>
      </c>
      <c r="F362" s="8">
        <v>46584</v>
      </c>
    </row>
    <row r="363" spans="1:6" x14ac:dyDescent="0.35">
      <c r="A363" s="2" t="s">
        <v>6</v>
      </c>
      <c r="B363" s="6">
        <v>19</v>
      </c>
      <c r="C363" s="7">
        <v>6.25</v>
      </c>
      <c r="D363" s="2" t="s">
        <v>13</v>
      </c>
      <c r="E363" s="7">
        <v>118.75</v>
      </c>
      <c r="F363" s="8">
        <v>46582</v>
      </c>
    </row>
    <row r="364" spans="1:6" x14ac:dyDescent="0.35">
      <c r="A364" s="2" t="s">
        <v>6</v>
      </c>
      <c r="B364" s="6">
        <v>15</v>
      </c>
      <c r="C364" s="7">
        <v>5.45</v>
      </c>
      <c r="D364" s="2" t="s">
        <v>12</v>
      </c>
      <c r="E364" s="7">
        <v>81.75</v>
      </c>
      <c r="F364" s="8">
        <v>46581</v>
      </c>
    </row>
    <row r="365" spans="1:6" x14ac:dyDescent="0.35">
      <c r="A365" s="2" t="s">
        <v>9</v>
      </c>
      <c r="B365" s="6">
        <v>28</v>
      </c>
      <c r="C365" s="7">
        <v>7.2</v>
      </c>
      <c r="D365" s="2" t="s">
        <v>12</v>
      </c>
      <c r="E365" s="7">
        <v>201.6</v>
      </c>
      <c r="F365" s="8">
        <v>46581</v>
      </c>
    </row>
    <row r="366" spans="1:6" x14ac:dyDescent="0.35">
      <c r="A366" s="2" t="s">
        <v>9</v>
      </c>
      <c r="B366" s="6">
        <v>20</v>
      </c>
      <c r="C366" s="7">
        <v>6.95</v>
      </c>
      <c r="D366" s="2" t="s">
        <v>13</v>
      </c>
      <c r="E366" s="7">
        <v>139</v>
      </c>
      <c r="F366" s="8">
        <v>46581</v>
      </c>
    </row>
    <row r="367" spans="1:6" x14ac:dyDescent="0.35">
      <c r="A367" s="2" t="s">
        <v>8</v>
      </c>
      <c r="B367" s="6">
        <v>34</v>
      </c>
      <c r="C367" s="7">
        <v>5.55</v>
      </c>
      <c r="D367" s="2" t="s">
        <v>17</v>
      </c>
      <c r="E367" s="7">
        <v>188.7</v>
      </c>
      <c r="F367" s="8">
        <v>46580</v>
      </c>
    </row>
    <row r="368" spans="1:6" x14ac:dyDescent="0.35">
      <c r="A368" s="2" t="s">
        <v>6</v>
      </c>
      <c r="B368" s="6">
        <v>21</v>
      </c>
      <c r="C368" s="7">
        <v>5</v>
      </c>
      <c r="D368" s="2" t="s">
        <v>17</v>
      </c>
      <c r="E368" s="7">
        <v>105</v>
      </c>
      <c r="F368" s="8">
        <v>46580</v>
      </c>
    </row>
    <row r="369" spans="1:6" x14ac:dyDescent="0.35">
      <c r="A369" s="2" t="s">
        <v>8</v>
      </c>
      <c r="B369" s="6">
        <v>35</v>
      </c>
      <c r="C369" s="7">
        <v>7.05</v>
      </c>
      <c r="D369" s="2" t="s">
        <v>11</v>
      </c>
      <c r="E369" s="7">
        <v>246.75</v>
      </c>
      <c r="F369" s="8">
        <v>46579</v>
      </c>
    </row>
    <row r="370" spans="1:6" x14ac:dyDescent="0.35">
      <c r="A370" s="2" t="s">
        <v>5</v>
      </c>
      <c r="B370" s="6">
        <v>13</v>
      </c>
      <c r="C370" s="7">
        <v>6.3</v>
      </c>
      <c r="D370" s="2" t="s">
        <v>17</v>
      </c>
      <c r="E370" s="7">
        <v>81.900000000000006</v>
      </c>
      <c r="F370" s="8">
        <v>46579</v>
      </c>
    </row>
    <row r="371" spans="1:6" x14ac:dyDescent="0.35">
      <c r="A371" s="2" t="s">
        <v>7</v>
      </c>
      <c r="B371" s="6">
        <v>21</v>
      </c>
      <c r="C371" s="7">
        <v>6.65</v>
      </c>
      <c r="D371" s="2" t="s">
        <v>14</v>
      </c>
      <c r="E371" s="7">
        <v>139.65</v>
      </c>
      <c r="F371" s="8">
        <v>46579</v>
      </c>
    </row>
    <row r="372" spans="1:6" x14ac:dyDescent="0.35">
      <c r="A372" s="2" t="s">
        <v>7</v>
      </c>
      <c r="B372" s="6">
        <v>150</v>
      </c>
      <c r="C372" s="7">
        <v>5.0999999999999996</v>
      </c>
      <c r="D372" s="2" t="s">
        <v>17</v>
      </c>
      <c r="E372" s="7">
        <v>765</v>
      </c>
      <c r="F372" s="8">
        <v>46578</v>
      </c>
    </row>
    <row r="373" spans="1:6" x14ac:dyDescent="0.35">
      <c r="A373" s="2" t="s">
        <v>5</v>
      </c>
      <c r="B373" s="6">
        <v>20</v>
      </c>
      <c r="C373" s="7">
        <v>6.15</v>
      </c>
      <c r="D373" s="2" t="s">
        <v>14</v>
      </c>
      <c r="E373" s="7">
        <v>123</v>
      </c>
      <c r="F373" s="8">
        <v>46578</v>
      </c>
    </row>
    <row r="374" spans="1:6" x14ac:dyDescent="0.35">
      <c r="A374" s="2" t="s">
        <v>5</v>
      </c>
      <c r="B374" s="6">
        <v>13</v>
      </c>
      <c r="C374" s="7">
        <v>6.45</v>
      </c>
      <c r="D374" s="2" t="s">
        <v>15</v>
      </c>
      <c r="E374" s="7">
        <v>83.85</v>
      </c>
      <c r="F374" s="8">
        <v>46576</v>
      </c>
    </row>
    <row r="375" spans="1:6" x14ac:dyDescent="0.35">
      <c r="A375" s="2" t="s">
        <v>8</v>
      </c>
      <c r="B375" s="6">
        <v>35</v>
      </c>
      <c r="C375" s="7">
        <v>6.8</v>
      </c>
      <c r="D375" s="2" t="s">
        <v>17</v>
      </c>
      <c r="E375" s="7">
        <v>238</v>
      </c>
      <c r="F375" s="8">
        <v>46576</v>
      </c>
    </row>
    <row r="376" spans="1:6" x14ac:dyDescent="0.35">
      <c r="A376" s="2" t="s">
        <v>6</v>
      </c>
      <c r="B376" s="6">
        <v>13</v>
      </c>
      <c r="C376" s="7">
        <v>5.35</v>
      </c>
      <c r="D376" s="2" t="s">
        <v>17</v>
      </c>
      <c r="E376" s="7">
        <v>69.55</v>
      </c>
      <c r="F376" s="8">
        <v>46576</v>
      </c>
    </row>
    <row r="377" spans="1:6" x14ac:dyDescent="0.35">
      <c r="A377" s="2" t="s">
        <v>6</v>
      </c>
      <c r="B377" s="6">
        <v>14</v>
      </c>
      <c r="C377" s="7">
        <v>6.4</v>
      </c>
      <c r="D377" s="2" t="s">
        <v>11</v>
      </c>
      <c r="E377" s="7">
        <v>89.6</v>
      </c>
      <c r="F377" s="8">
        <v>46575</v>
      </c>
    </row>
    <row r="378" spans="1:6" x14ac:dyDescent="0.35">
      <c r="A378" s="2" t="s">
        <v>10</v>
      </c>
      <c r="B378" s="6">
        <v>21</v>
      </c>
      <c r="C378" s="7">
        <v>6.2</v>
      </c>
      <c r="D378" s="2" t="s">
        <v>14</v>
      </c>
      <c r="E378" s="7">
        <v>130.19999999999999</v>
      </c>
      <c r="F378" s="8">
        <v>46572</v>
      </c>
    </row>
    <row r="379" spans="1:6" x14ac:dyDescent="0.35">
      <c r="A379" s="2" t="s">
        <v>8</v>
      </c>
      <c r="B379" s="6">
        <v>29</v>
      </c>
      <c r="C379" s="7">
        <v>5.3</v>
      </c>
      <c r="D379" s="2" t="s">
        <v>12</v>
      </c>
      <c r="E379" s="7">
        <v>153.69999999999999</v>
      </c>
      <c r="F379" s="8">
        <v>46571</v>
      </c>
    </row>
    <row r="380" spans="1:6" x14ac:dyDescent="0.35">
      <c r="A380" s="2" t="s">
        <v>9</v>
      </c>
      <c r="B380" s="6">
        <v>29</v>
      </c>
      <c r="C380" s="7">
        <v>5.4</v>
      </c>
      <c r="D380" s="2" t="s">
        <v>17</v>
      </c>
      <c r="E380" s="7">
        <v>156.6</v>
      </c>
      <c r="F380" s="8">
        <v>46571</v>
      </c>
    </row>
    <row r="381" spans="1:6" x14ac:dyDescent="0.35">
      <c r="A381" s="2" t="s">
        <v>8</v>
      </c>
      <c r="B381" s="6">
        <v>35</v>
      </c>
      <c r="C381" s="7">
        <v>5.4</v>
      </c>
      <c r="D381" s="2" t="s">
        <v>17</v>
      </c>
      <c r="E381" s="7">
        <v>189</v>
      </c>
      <c r="F381" s="8">
        <v>46570</v>
      </c>
    </row>
    <row r="382" spans="1:6" x14ac:dyDescent="0.35">
      <c r="A382" s="2" t="s">
        <v>9</v>
      </c>
      <c r="B382" s="6">
        <v>10</v>
      </c>
      <c r="C382" s="7">
        <v>6.55</v>
      </c>
      <c r="D382" s="2" t="s">
        <v>13</v>
      </c>
      <c r="E382" s="7">
        <v>65.5</v>
      </c>
      <c r="F382" s="8">
        <v>46569</v>
      </c>
    </row>
    <row r="383" spans="1:6" x14ac:dyDescent="0.35">
      <c r="A383" s="2" t="s">
        <v>7</v>
      </c>
      <c r="B383" s="6">
        <v>17</v>
      </c>
      <c r="C383" s="7">
        <v>7.4</v>
      </c>
      <c r="D383" s="2" t="s">
        <v>17</v>
      </c>
      <c r="E383" s="7">
        <v>125.8</v>
      </c>
      <c r="F383" s="8">
        <v>46569</v>
      </c>
    </row>
    <row r="384" spans="1:6" x14ac:dyDescent="0.35">
      <c r="A384" s="2" t="s">
        <v>6</v>
      </c>
      <c r="B384" s="6">
        <v>12</v>
      </c>
      <c r="C384" s="7">
        <v>5.95</v>
      </c>
      <c r="D384" s="2" t="s">
        <v>17</v>
      </c>
      <c r="E384" s="7">
        <v>71.400000000000006</v>
      </c>
      <c r="F384" s="8">
        <v>46568</v>
      </c>
    </row>
    <row r="385" spans="1:6" x14ac:dyDescent="0.35">
      <c r="A385" s="2" t="s">
        <v>10</v>
      </c>
      <c r="B385" s="6">
        <v>23</v>
      </c>
      <c r="C385" s="7">
        <v>5.8</v>
      </c>
      <c r="D385" s="2" t="s">
        <v>12</v>
      </c>
      <c r="E385" s="7">
        <v>133.4</v>
      </c>
      <c r="F385" s="8">
        <v>46568</v>
      </c>
    </row>
    <row r="386" spans="1:6" x14ac:dyDescent="0.35">
      <c r="A386" s="2" t="s">
        <v>6</v>
      </c>
      <c r="B386" s="6">
        <v>27</v>
      </c>
      <c r="C386" s="7">
        <v>5.15</v>
      </c>
      <c r="D386" s="2" t="s">
        <v>17</v>
      </c>
      <c r="E386" s="7">
        <v>139.05000000000001</v>
      </c>
      <c r="F386" s="8">
        <v>46568</v>
      </c>
    </row>
    <row r="387" spans="1:6" x14ac:dyDescent="0.35">
      <c r="A387" s="2" t="s">
        <v>10</v>
      </c>
      <c r="B387" s="6">
        <v>15</v>
      </c>
      <c r="C387" s="7">
        <v>5.15</v>
      </c>
      <c r="D387" s="2" t="s">
        <v>17</v>
      </c>
      <c r="E387" s="7">
        <v>77.25</v>
      </c>
      <c r="F387" s="8">
        <v>46568</v>
      </c>
    </row>
    <row r="388" spans="1:6" x14ac:dyDescent="0.35">
      <c r="A388" s="2" t="s">
        <v>6</v>
      </c>
      <c r="B388" s="6">
        <v>17</v>
      </c>
      <c r="C388" s="7">
        <v>6</v>
      </c>
      <c r="D388" s="2" t="s">
        <v>13</v>
      </c>
      <c r="E388" s="7">
        <v>102</v>
      </c>
      <c r="F388" s="8">
        <v>46565</v>
      </c>
    </row>
    <row r="389" spans="1:6" x14ac:dyDescent="0.35">
      <c r="A389" s="2" t="s">
        <v>6</v>
      </c>
      <c r="B389" s="6">
        <v>200</v>
      </c>
      <c r="C389" s="7">
        <v>6.45</v>
      </c>
      <c r="D389" s="2" t="s">
        <v>13</v>
      </c>
      <c r="E389" s="7">
        <v>1290</v>
      </c>
      <c r="F389" s="8">
        <v>46565</v>
      </c>
    </row>
    <row r="390" spans="1:6" x14ac:dyDescent="0.35">
      <c r="A390" s="2" t="s">
        <v>9</v>
      </c>
      <c r="B390" s="6">
        <v>21</v>
      </c>
      <c r="C390" s="7">
        <v>6.3</v>
      </c>
      <c r="D390" s="2" t="s">
        <v>14</v>
      </c>
      <c r="E390" s="7">
        <v>132.30000000000001</v>
      </c>
      <c r="F390" s="8">
        <v>46564</v>
      </c>
    </row>
    <row r="391" spans="1:6" x14ac:dyDescent="0.35">
      <c r="A391" s="2" t="s">
        <v>8</v>
      </c>
      <c r="B391" s="6">
        <v>19</v>
      </c>
      <c r="C391" s="7">
        <v>5</v>
      </c>
      <c r="D391" s="2" t="s">
        <v>13</v>
      </c>
      <c r="E391" s="7">
        <v>95</v>
      </c>
      <c r="F391" s="8">
        <v>46564</v>
      </c>
    </row>
    <row r="392" spans="1:6" x14ac:dyDescent="0.35">
      <c r="A392" s="2" t="s">
        <v>7</v>
      </c>
      <c r="B392" s="6">
        <v>14</v>
      </c>
      <c r="C392" s="7">
        <v>6.25</v>
      </c>
      <c r="D392" s="2" t="s">
        <v>11</v>
      </c>
      <c r="E392" s="7">
        <v>87.5</v>
      </c>
      <c r="F392" s="8">
        <v>46564</v>
      </c>
    </row>
    <row r="393" spans="1:6" x14ac:dyDescent="0.35">
      <c r="A393" s="2" t="s">
        <v>8</v>
      </c>
      <c r="B393" s="6">
        <v>166</v>
      </c>
      <c r="C393" s="7">
        <v>6.75</v>
      </c>
      <c r="D393" s="2" t="s">
        <v>13</v>
      </c>
      <c r="E393" s="7">
        <v>1120.5</v>
      </c>
      <c r="F393" s="8">
        <v>46563</v>
      </c>
    </row>
    <row r="394" spans="1:6" x14ac:dyDescent="0.35">
      <c r="A394" s="2" t="s">
        <v>5</v>
      </c>
      <c r="B394" s="6">
        <v>21</v>
      </c>
      <c r="C394" s="7">
        <v>6.15</v>
      </c>
      <c r="D394" s="2" t="s">
        <v>15</v>
      </c>
      <c r="E394" s="7">
        <v>129.15</v>
      </c>
      <c r="F394" s="8">
        <v>46563</v>
      </c>
    </row>
    <row r="395" spans="1:6" x14ac:dyDescent="0.35">
      <c r="A395" s="2" t="s">
        <v>9</v>
      </c>
      <c r="B395" s="6">
        <v>15</v>
      </c>
      <c r="C395" s="7">
        <v>7.35</v>
      </c>
      <c r="D395" s="2" t="s">
        <v>12</v>
      </c>
      <c r="E395" s="7">
        <v>110.25</v>
      </c>
      <c r="F395" s="8">
        <v>46563</v>
      </c>
    </row>
    <row r="396" spans="1:6" x14ac:dyDescent="0.35">
      <c r="A396" s="2" t="s">
        <v>8</v>
      </c>
      <c r="B396" s="6">
        <v>19</v>
      </c>
      <c r="C396" s="7">
        <v>5.6</v>
      </c>
      <c r="D396" s="2" t="s">
        <v>12</v>
      </c>
      <c r="E396" s="7">
        <v>106.4</v>
      </c>
      <c r="F396" s="8">
        <v>46563</v>
      </c>
    </row>
    <row r="397" spans="1:6" x14ac:dyDescent="0.35">
      <c r="A397" s="2" t="s">
        <v>6</v>
      </c>
      <c r="B397" s="6">
        <v>12</v>
      </c>
      <c r="C397" s="7">
        <v>7.25</v>
      </c>
      <c r="D397" s="2" t="s">
        <v>12</v>
      </c>
      <c r="E397" s="7">
        <v>87</v>
      </c>
      <c r="F397" s="8">
        <v>46558</v>
      </c>
    </row>
    <row r="398" spans="1:6" x14ac:dyDescent="0.35">
      <c r="A398" s="2" t="s">
        <v>7</v>
      </c>
      <c r="B398" s="6">
        <v>35</v>
      </c>
      <c r="C398" s="7">
        <v>7.1</v>
      </c>
      <c r="D398" s="2" t="s">
        <v>14</v>
      </c>
      <c r="E398" s="7">
        <v>248.5</v>
      </c>
      <c r="F398" s="8">
        <v>46558</v>
      </c>
    </row>
    <row r="399" spans="1:6" x14ac:dyDescent="0.35">
      <c r="A399" s="2" t="s">
        <v>7</v>
      </c>
      <c r="B399" s="6">
        <v>15</v>
      </c>
      <c r="C399" s="7">
        <v>5</v>
      </c>
      <c r="D399" s="2" t="s">
        <v>15</v>
      </c>
      <c r="E399" s="7">
        <v>75</v>
      </c>
      <c r="F399" s="8">
        <v>46558</v>
      </c>
    </row>
    <row r="400" spans="1:6" x14ac:dyDescent="0.35">
      <c r="A400" s="2" t="s">
        <v>6</v>
      </c>
      <c r="B400" s="6">
        <v>20</v>
      </c>
      <c r="C400" s="7">
        <v>5.9</v>
      </c>
      <c r="D400" s="2" t="s">
        <v>17</v>
      </c>
      <c r="E400" s="7">
        <v>118</v>
      </c>
      <c r="F400" s="8">
        <v>46557</v>
      </c>
    </row>
    <row r="401" spans="1:6" x14ac:dyDescent="0.35">
      <c r="A401" s="2" t="s">
        <v>8</v>
      </c>
      <c r="B401" s="6">
        <v>26</v>
      </c>
      <c r="C401" s="7">
        <v>7</v>
      </c>
      <c r="D401" s="2" t="s">
        <v>17</v>
      </c>
      <c r="E401" s="7">
        <v>182</v>
      </c>
      <c r="F401" s="8">
        <v>46557</v>
      </c>
    </row>
    <row r="402" spans="1:6" x14ac:dyDescent="0.35">
      <c r="A402" s="2" t="s">
        <v>8</v>
      </c>
      <c r="B402" s="6">
        <v>12</v>
      </c>
      <c r="C402" s="7">
        <v>7.4</v>
      </c>
      <c r="D402" s="2" t="s">
        <v>13</v>
      </c>
      <c r="E402" s="7">
        <v>88.8</v>
      </c>
      <c r="F402" s="8">
        <v>46556</v>
      </c>
    </row>
    <row r="403" spans="1:6" x14ac:dyDescent="0.35">
      <c r="A403" s="2" t="s">
        <v>8</v>
      </c>
      <c r="B403" s="6">
        <v>102</v>
      </c>
      <c r="C403" s="7">
        <v>6.3</v>
      </c>
      <c r="D403" s="2" t="s">
        <v>12</v>
      </c>
      <c r="E403" s="7">
        <v>642.6</v>
      </c>
      <c r="F403" s="8">
        <v>46556</v>
      </c>
    </row>
    <row r="404" spans="1:6" x14ac:dyDescent="0.35">
      <c r="A404" s="2" t="s">
        <v>9</v>
      </c>
      <c r="B404" s="6">
        <v>18</v>
      </c>
      <c r="C404" s="7">
        <v>5.8</v>
      </c>
      <c r="D404" s="2" t="s">
        <v>15</v>
      </c>
      <c r="E404" s="7">
        <v>104.4</v>
      </c>
      <c r="F404" s="8">
        <v>46555</v>
      </c>
    </row>
    <row r="405" spans="1:6" x14ac:dyDescent="0.35">
      <c r="A405" s="2" t="s">
        <v>6</v>
      </c>
      <c r="B405" s="6">
        <v>155</v>
      </c>
      <c r="C405" s="7">
        <v>6.55</v>
      </c>
      <c r="D405" s="2" t="s">
        <v>17</v>
      </c>
      <c r="E405" s="7">
        <v>1015.25</v>
      </c>
      <c r="F405" s="8">
        <v>46555</v>
      </c>
    </row>
    <row r="406" spans="1:6" x14ac:dyDescent="0.35">
      <c r="A406" s="2" t="s">
        <v>6</v>
      </c>
      <c r="B406" s="6">
        <v>17</v>
      </c>
      <c r="C406" s="7">
        <v>6.6</v>
      </c>
      <c r="D406" s="2" t="s">
        <v>17</v>
      </c>
      <c r="E406" s="7">
        <v>112.2</v>
      </c>
      <c r="F406" s="8">
        <v>46554</v>
      </c>
    </row>
    <row r="407" spans="1:6" x14ac:dyDescent="0.35">
      <c r="A407" s="2" t="s">
        <v>5</v>
      </c>
      <c r="B407" s="6">
        <v>34</v>
      </c>
      <c r="C407" s="7">
        <v>5.65</v>
      </c>
      <c r="D407" s="2" t="s">
        <v>13</v>
      </c>
      <c r="E407" s="7">
        <v>192.1</v>
      </c>
      <c r="F407" s="8">
        <v>46554</v>
      </c>
    </row>
    <row r="408" spans="1:6" x14ac:dyDescent="0.35">
      <c r="A408" s="2" t="s">
        <v>5</v>
      </c>
      <c r="B408" s="6">
        <v>24</v>
      </c>
      <c r="C408" s="7">
        <v>6</v>
      </c>
      <c r="D408" s="2" t="s">
        <v>14</v>
      </c>
      <c r="E408" s="7">
        <v>144</v>
      </c>
      <c r="F408" s="8">
        <v>46554</v>
      </c>
    </row>
    <row r="409" spans="1:6" x14ac:dyDescent="0.35">
      <c r="A409" s="2" t="s">
        <v>8</v>
      </c>
      <c r="B409" s="6">
        <v>19</v>
      </c>
      <c r="C409" s="7">
        <v>6.8</v>
      </c>
      <c r="D409" s="2" t="s">
        <v>14</v>
      </c>
      <c r="E409" s="7">
        <v>129.19999999999999</v>
      </c>
      <c r="F409" s="8">
        <v>46554</v>
      </c>
    </row>
    <row r="410" spans="1:6" x14ac:dyDescent="0.35">
      <c r="A410" s="2" t="s">
        <v>6</v>
      </c>
      <c r="B410" s="6">
        <v>13</v>
      </c>
      <c r="C410" s="7">
        <v>7.15</v>
      </c>
      <c r="D410" s="2" t="s">
        <v>17</v>
      </c>
      <c r="E410" s="7">
        <v>92.95</v>
      </c>
      <c r="F410" s="8">
        <v>46554</v>
      </c>
    </row>
    <row r="411" spans="1:6" x14ac:dyDescent="0.35">
      <c r="A411" s="2" t="s">
        <v>8</v>
      </c>
      <c r="B411" s="6">
        <v>38</v>
      </c>
      <c r="C411" s="7">
        <v>6.6</v>
      </c>
      <c r="D411" s="2" t="s">
        <v>17</v>
      </c>
      <c r="E411" s="7">
        <v>250.8</v>
      </c>
      <c r="F411" s="8">
        <v>46553</v>
      </c>
    </row>
    <row r="412" spans="1:6" x14ac:dyDescent="0.35">
      <c r="A412" s="2" t="s">
        <v>6</v>
      </c>
      <c r="B412" s="6">
        <v>17</v>
      </c>
      <c r="C412" s="7">
        <v>5.55</v>
      </c>
      <c r="D412" s="2" t="s">
        <v>12</v>
      </c>
      <c r="E412" s="7">
        <v>94.35</v>
      </c>
      <c r="F412" s="8">
        <v>46553</v>
      </c>
    </row>
    <row r="413" spans="1:6" x14ac:dyDescent="0.35">
      <c r="A413" s="2" t="s">
        <v>6</v>
      </c>
      <c r="B413" s="6">
        <v>24</v>
      </c>
      <c r="C413" s="7">
        <v>5.0999999999999996</v>
      </c>
      <c r="D413" s="2" t="s">
        <v>12</v>
      </c>
      <c r="E413" s="7">
        <v>122.4</v>
      </c>
      <c r="F413" s="8">
        <v>46552</v>
      </c>
    </row>
    <row r="414" spans="1:6" x14ac:dyDescent="0.35">
      <c r="A414" s="2" t="s">
        <v>5</v>
      </c>
      <c r="B414" s="6">
        <v>21</v>
      </c>
      <c r="C414" s="7">
        <v>6.05</v>
      </c>
      <c r="D414" s="2" t="s">
        <v>13</v>
      </c>
      <c r="E414" s="7">
        <v>127.05</v>
      </c>
      <c r="F414" s="8">
        <v>46551</v>
      </c>
    </row>
    <row r="415" spans="1:6" x14ac:dyDescent="0.35">
      <c r="A415" s="2" t="s">
        <v>8</v>
      </c>
      <c r="B415" s="6">
        <v>34</v>
      </c>
      <c r="C415" s="7">
        <v>5.25</v>
      </c>
      <c r="D415" s="2" t="s">
        <v>17</v>
      </c>
      <c r="E415" s="7">
        <v>178.5</v>
      </c>
      <c r="F415" s="8">
        <v>46551</v>
      </c>
    </row>
    <row r="416" spans="1:6" x14ac:dyDescent="0.35">
      <c r="A416" s="2" t="s">
        <v>7</v>
      </c>
      <c r="B416" s="6">
        <v>14</v>
      </c>
      <c r="C416" s="7">
        <v>7.05</v>
      </c>
      <c r="D416" s="2" t="s">
        <v>14</v>
      </c>
      <c r="E416" s="7">
        <v>98.7</v>
      </c>
      <c r="F416" s="8">
        <v>46550</v>
      </c>
    </row>
    <row r="417" spans="1:6" x14ac:dyDescent="0.35">
      <c r="A417" s="2" t="s">
        <v>8</v>
      </c>
      <c r="B417" s="6">
        <v>28</v>
      </c>
      <c r="C417" s="7">
        <v>6.3</v>
      </c>
      <c r="D417" s="2" t="s">
        <v>13</v>
      </c>
      <c r="E417" s="7">
        <v>176.4</v>
      </c>
      <c r="F417" s="8">
        <v>46550</v>
      </c>
    </row>
    <row r="418" spans="1:6" x14ac:dyDescent="0.35">
      <c r="A418" s="2" t="s">
        <v>6</v>
      </c>
      <c r="B418" s="6">
        <v>14</v>
      </c>
      <c r="C418" s="7">
        <v>7</v>
      </c>
      <c r="D418" s="2" t="s">
        <v>14</v>
      </c>
      <c r="E418" s="7">
        <v>98</v>
      </c>
      <c r="F418" s="8">
        <v>46548</v>
      </c>
    </row>
    <row r="419" spans="1:6" x14ac:dyDescent="0.35">
      <c r="A419" s="2" t="s">
        <v>7</v>
      </c>
      <c r="B419" s="6">
        <v>23</v>
      </c>
      <c r="C419" s="7">
        <v>5.75</v>
      </c>
      <c r="D419" s="2" t="s">
        <v>14</v>
      </c>
      <c r="E419" s="7">
        <v>132.25</v>
      </c>
      <c r="F419" s="8">
        <v>46547</v>
      </c>
    </row>
    <row r="420" spans="1:6" x14ac:dyDescent="0.35">
      <c r="A420" s="2" t="s">
        <v>10</v>
      </c>
      <c r="B420" s="6">
        <v>40</v>
      </c>
      <c r="C420" s="7">
        <v>5.4</v>
      </c>
      <c r="D420" s="2" t="s">
        <v>17</v>
      </c>
      <c r="E420" s="7">
        <v>216</v>
      </c>
      <c r="F420" s="8">
        <v>46546</v>
      </c>
    </row>
    <row r="421" spans="1:6" x14ac:dyDescent="0.35">
      <c r="A421" s="2" t="s">
        <v>6</v>
      </c>
      <c r="B421" s="6">
        <v>16</v>
      </c>
      <c r="C421" s="7">
        <v>5.35</v>
      </c>
      <c r="D421" s="2" t="s">
        <v>14</v>
      </c>
      <c r="E421" s="7">
        <v>85.6</v>
      </c>
      <c r="F421" s="8">
        <v>46546</v>
      </c>
    </row>
    <row r="422" spans="1:6" x14ac:dyDescent="0.35">
      <c r="A422" s="2" t="s">
        <v>5</v>
      </c>
      <c r="B422" s="6">
        <v>17</v>
      </c>
      <c r="C422" s="7">
        <v>5.55</v>
      </c>
      <c r="D422" s="2" t="s">
        <v>15</v>
      </c>
      <c r="E422" s="7">
        <v>94.35</v>
      </c>
      <c r="F422" s="8">
        <v>46546</v>
      </c>
    </row>
    <row r="423" spans="1:6" x14ac:dyDescent="0.35">
      <c r="A423" s="2" t="s">
        <v>10</v>
      </c>
      <c r="B423" s="6">
        <v>21</v>
      </c>
      <c r="C423" s="7">
        <v>5.55</v>
      </c>
      <c r="D423" s="2" t="s">
        <v>17</v>
      </c>
      <c r="E423" s="7">
        <v>116.55</v>
      </c>
      <c r="F423" s="8">
        <v>46545</v>
      </c>
    </row>
    <row r="424" spans="1:6" x14ac:dyDescent="0.35">
      <c r="A424" s="2" t="s">
        <v>9</v>
      </c>
      <c r="B424" s="6">
        <v>33</v>
      </c>
      <c r="C424" s="7">
        <v>7.35</v>
      </c>
      <c r="D424" s="2" t="s">
        <v>15</v>
      </c>
      <c r="E424" s="7">
        <v>242.55</v>
      </c>
      <c r="F424" s="8">
        <v>46544</v>
      </c>
    </row>
    <row r="425" spans="1:6" x14ac:dyDescent="0.35">
      <c r="A425" s="2" t="s">
        <v>7</v>
      </c>
      <c r="B425" s="6">
        <v>35</v>
      </c>
      <c r="C425" s="7">
        <v>5.95</v>
      </c>
      <c r="D425" s="2" t="s">
        <v>13</v>
      </c>
      <c r="E425" s="7">
        <v>208.25</v>
      </c>
      <c r="F425" s="8">
        <v>46543</v>
      </c>
    </row>
    <row r="426" spans="1:6" x14ac:dyDescent="0.35">
      <c r="A426" s="2" t="s">
        <v>6</v>
      </c>
      <c r="B426" s="6">
        <v>22</v>
      </c>
      <c r="C426" s="7">
        <v>5.0999999999999996</v>
      </c>
      <c r="D426" s="2" t="s">
        <v>14</v>
      </c>
      <c r="E426" s="7">
        <v>112.2</v>
      </c>
      <c r="F426" s="8">
        <v>46543</v>
      </c>
    </row>
    <row r="427" spans="1:6" x14ac:dyDescent="0.35">
      <c r="A427" s="2" t="s">
        <v>6</v>
      </c>
      <c r="B427" s="6">
        <v>31</v>
      </c>
      <c r="C427" s="7">
        <v>5.75</v>
      </c>
      <c r="D427" s="2" t="s">
        <v>14</v>
      </c>
      <c r="E427" s="7">
        <v>178.25</v>
      </c>
      <c r="F427" s="8">
        <v>46541</v>
      </c>
    </row>
    <row r="428" spans="1:6" x14ac:dyDescent="0.35">
      <c r="A428" s="2" t="s">
        <v>9</v>
      </c>
      <c r="B428" s="6">
        <v>17</v>
      </c>
      <c r="C428" s="7">
        <v>5.65</v>
      </c>
      <c r="D428" s="2" t="s">
        <v>13</v>
      </c>
      <c r="E428" s="7">
        <v>96.05</v>
      </c>
      <c r="F428" s="8">
        <v>46540</v>
      </c>
    </row>
    <row r="429" spans="1:6" x14ac:dyDescent="0.35">
      <c r="A429" s="2" t="s">
        <v>8</v>
      </c>
      <c r="B429" s="6">
        <v>11</v>
      </c>
      <c r="C429" s="7">
        <v>5.45</v>
      </c>
      <c r="D429" s="2" t="s">
        <v>12</v>
      </c>
      <c r="E429" s="7">
        <v>59.95</v>
      </c>
      <c r="F429" s="8">
        <v>46540</v>
      </c>
    </row>
    <row r="430" spans="1:6" x14ac:dyDescent="0.35">
      <c r="A430" s="2" t="s">
        <v>6</v>
      </c>
      <c r="B430" s="6">
        <v>15</v>
      </c>
      <c r="C430" s="7">
        <v>6.95</v>
      </c>
      <c r="D430" s="2" t="s">
        <v>13</v>
      </c>
      <c r="E430" s="7">
        <v>104.25</v>
      </c>
      <c r="F430" s="8">
        <v>46539</v>
      </c>
    </row>
    <row r="431" spans="1:6" x14ac:dyDescent="0.35">
      <c r="A431" s="2" t="s">
        <v>8</v>
      </c>
      <c r="B431" s="6">
        <v>27</v>
      </c>
      <c r="C431" s="7">
        <v>6.1</v>
      </c>
      <c r="D431" s="2" t="s">
        <v>12</v>
      </c>
      <c r="E431" s="7">
        <v>164.7</v>
      </c>
      <c r="F431" s="8">
        <v>46539</v>
      </c>
    </row>
    <row r="432" spans="1:6" x14ac:dyDescent="0.35">
      <c r="A432" s="2" t="s">
        <v>10</v>
      </c>
      <c r="B432" s="6">
        <v>28</v>
      </c>
      <c r="C432" s="7">
        <v>7.35</v>
      </c>
      <c r="D432" s="2" t="s">
        <v>13</v>
      </c>
      <c r="E432" s="7">
        <v>205.8</v>
      </c>
      <c r="F432" s="8">
        <v>46539</v>
      </c>
    </row>
    <row r="433" spans="1:6" x14ac:dyDescent="0.35">
      <c r="A433" s="2" t="s">
        <v>8</v>
      </c>
      <c r="B433" s="6">
        <v>19</v>
      </c>
      <c r="C433" s="7">
        <v>6.3</v>
      </c>
      <c r="D433" s="2" t="s">
        <v>13</v>
      </c>
      <c r="E433" s="7">
        <v>119.7</v>
      </c>
      <c r="F433" s="8">
        <v>46539</v>
      </c>
    </row>
    <row r="434" spans="1:6" x14ac:dyDescent="0.35">
      <c r="A434" s="2" t="s">
        <v>6</v>
      </c>
      <c r="B434" s="6">
        <v>14</v>
      </c>
      <c r="C434" s="7">
        <v>6.25</v>
      </c>
      <c r="D434" s="2" t="s">
        <v>15</v>
      </c>
      <c r="E434" s="7">
        <v>87.5</v>
      </c>
      <c r="F434" s="8">
        <v>46539</v>
      </c>
    </row>
    <row r="435" spans="1:6" x14ac:dyDescent="0.35">
      <c r="A435" s="2" t="s">
        <v>7</v>
      </c>
      <c r="B435" s="6">
        <v>34</v>
      </c>
      <c r="C435" s="7">
        <v>5.15</v>
      </c>
      <c r="D435" s="2" t="s">
        <v>17</v>
      </c>
      <c r="E435" s="7">
        <v>175.1</v>
      </c>
      <c r="F435" s="8">
        <v>46538</v>
      </c>
    </row>
    <row r="436" spans="1:6" x14ac:dyDescent="0.35">
      <c r="A436" s="2" t="s">
        <v>8</v>
      </c>
      <c r="B436" s="6">
        <v>11</v>
      </c>
      <c r="C436" s="7">
        <v>5.6</v>
      </c>
      <c r="D436" s="2" t="s">
        <v>13</v>
      </c>
      <c r="E436" s="7">
        <v>61.6</v>
      </c>
      <c r="F436" s="8">
        <v>46538</v>
      </c>
    </row>
    <row r="437" spans="1:6" x14ac:dyDescent="0.35">
      <c r="A437" s="2" t="s">
        <v>7</v>
      </c>
      <c r="B437" s="6">
        <v>19</v>
      </c>
      <c r="C437" s="7">
        <v>5.3</v>
      </c>
      <c r="D437" s="2" t="s">
        <v>12</v>
      </c>
      <c r="E437" s="7">
        <v>100.7</v>
      </c>
      <c r="F437" s="8">
        <v>46536</v>
      </c>
    </row>
    <row r="438" spans="1:6" x14ac:dyDescent="0.35">
      <c r="A438" s="2" t="s">
        <v>6</v>
      </c>
      <c r="B438" s="6">
        <v>142</v>
      </c>
      <c r="C438" s="7">
        <v>6.75</v>
      </c>
      <c r="D438" s="2" t="s">
        <v>17</v>
      </c>
      <c r="E438" s="7">
        <v>958.5</v>
      </c>
      <c r="F438" s="8">
        <v>46535</v>
      </c>
    </row>
    <row r="439" spans="1:6" x14ac:dyDescent="0.35">
      <c r="A439" s="2" t="s">
        <v>10</v>
      </c>
      <c r="B439" s="6">
        <v>18</v>
      </c>
      <c r="C439" s="7">
        <v>6</v>
      </c>
      <c r="D439" s="2" t="s">
        <v>11</v>
      </c>
      <c r="E439" s="7">
        <v>108</v>
      </c>
      <c r="F439" s="8">
        <v>46535</v>
      </c>
    </row>
    <row r="440" spans="1:6" x14ac:dyDescent="0.35">
      <c r="A440" s="2" t="s">
        <v>9</v>
      </c>
      <c r="B440" s="6">
        <v>17</v>
      </c>
      <c r="C440" s="7">
        <v>7.05</v>
      </c>
      <c r="D440" s="2" t="s">
        <v>17</v>
      </c>
      <c r="E440" s="7">
        <v>119.85</v>
      </c>
      <c r="F440" s="8">
        <v>46533</v>
      </c>
    </row>
    <row r="441" spans="1:6" x14ac:dyDescent="0.35">
      <c r="A441" s="2" t="s">
        <v>6</v>
      </c>
      <c r="B441" s="6">
        <v>18</v>
      </c>
      <c r="C441" s="7">
        <v>5.4</v>
      </c>
      <c r="D441" s="2" t="s">
        <v>13</v>
      </c>
      <c r="E441" s="7">
        <v>97.2</v>
      </c>
      <c r="F441" s="8">
        <v>46533</v>
      </c>
    </row>
    <row r="442" spans="1:6" x14ac:dyDescent="0.35">
      <c r="A442" s="2" t="s">
        <v>9</v>
      </c>
      <c r="B442" s="6">
        <v>19</v>
      </c>
      <c r="C442" s="7">
        <v>6.9</v>
      </c>
      <c r="D442" s="2" t="s">
        <v>12</v>
      </c>
      <c r="E442" s="7">
        <v>131.1</v>
      </c>
      <c r="F442" s="8">
        <v>46533</v>
      </c>
    </row>
    <row r="443" spans="1:6" x14ac:dyDescent="0.35">
      <c r="A443" s="2" t="s">
        <v>9</v>
      </c>
      <c r="B443" s="6">
        <v>14</v>
      </c>
      <c r="C443" s="7">
        <v>6.15</v>
      </c>
      <c r="D443" s="2" t="s">
        <v>13</v>
      </c>
      <c r="E443" s="7">
        <v>86.1</v>
      </c>
      <c r="F443" s="8">
        <v>46533</v>
      </c>
    </row>
    <row r="444" spans="1:6" x14ac:dyDescent="0.35">
      <c r="A444" s="2" t="s">
        <v>7</v>
      </c>
      <c r="B444" s="6">
        <v>26</v>
      </c>
      <c r="C444" s="7">
        <v>5.05</v>
      </c>
      <c r="D444" s="2" t="s">
        <v>14</v>
      </c>
      <c r="E444" s="7">
        <v>131.30000000000001</v>
      </c>
      <c r="F444" s="8">
        <v>46531</v>
      </c>
    </row>
    <row r="445" spans="1:6" x14ac:dyDescent="0.35">
      <c r="A445" s="2" t="s">
        <v>6</v>
      </c>
      <c r="B445" s="6">
        <v>32</v>
      </c>
      <c r="C445" s="7">
        <v>5.75</v>
      </c>
      <c r="D445" s="2" t="s">
        <v>17</v>
      </c>
      <c r="E445" s="7">
        <v>184</v>
      </c>
      <c r="F445" s="8">
        <v>46531</v>
      </c>
    </row>
    <row r="446" spans="1:6" x14ac:dyDescent="0.35">
      <c r="A446" s="2" t="s">
        <v>6</v>
      </c>
      <c r="B446" s="6">
        <v>10</v>
      </c>
      <c r="C446" s="7">
        <v>7.05</v>
      </c>
      <c r="D446" s="2" t="s">
        <v>13</v>
      </c>
      <c r="E446" s="7">
        <v>70.5</v>
      </c>
      <c r="F446" s="8">
        <v>46531</v>
      </c>
    </row>
    <row r="447" spans="1:6" x14ac:dyDescent="0.35">
      <c r="A447" s="2" t="s">
        <v>9</v>
      </c>
      <c r="B447" s="6">
        <v>26</v>
      </c>
      <c r="C447" s="7">
        <v>7.3</v>
      </c>
      <c r="D447" s="2" t="s">
        <v>15</v>
      </c>
      <c r="E447" s="7">
        <v>189.8</v>
      </c>
      <c r="F447" s="8">
        <v>46530</v>
      </c>
    </row>
    <row r="448" spans="1:6" x14ac:dyDescent="0.35">
      <c r="A448" s="2" t="s">
        <v>10</v>
      </c>
      <c r="B448" s="6">
        <v>22</v>
      </c>
      <c r="C448" s="7">
        <v>6.95</v>
      </c>
      <c r="D448" s="2" t="s">
        <v>15</v>
      </c>
      <c r="E448" s="7">
        <v>152.9</v>
      </c>
      <c r="F448" s="8">
        <v>46529</v>
      </c>
    </row>
    <row r="449" spans="1:6" x14ac:dyDescent="0.35">
      <c r="A449" s="2" t="s">
        <v>10</v>
      </c>
      <c r="B449" s="6">
        <v>22</v>
      </c>
      <c r="C449" s="7">
        <v>6.45</v>
      </c>
      <c r="D449" s="2" t="s">
        <v>17</v>
      </c>
      <c r="E449" s="7">
        <v>141.9</v>
      </c>
      <c r="F449" s="8">
        <v>46528</v>
      </c>
    </row>
    <row r="450" spans="1:6" x14ac:dyDescent="0.35">
      <c r="A450" s="2" t="s">
        <v>7</v>
      </c>
      <c r="B450" s="6">
        <v>23</v>
      </c>
      <c r="C450" s="7">
        <v>7.05</v>
      </c>
      <c r="D450" s="2" t="s">
        <v>14</v>
      </c>
      <c r="E450" s="7">
        <v>162.15</v>
      </c>
      <c r="F450" s="8">
        <v>46528</v>
      </c>
    </row>
    <row r="451" spans="1:6" x14ac:dyDescent="0.35">
      <c r="A451" s="2" t="s">
        <v>6</v>
      </c>
      <c r="B451" s="6">
        <v>35</v>
      </c>
      <c r="C451" s="7">
        <v>6.3</v>
      </c>
      <c r="D451" s="2" t="s">
        <v>17</v>
      </c>
      <c r="E451" s="7">
        <v>220.5</v>
      </c>
      <c r="F451" s="8">
        <v>46527</v>
      </c>
    </row>
    <row r="452" spans="1:6" x14ac:dyDescent="0.35">
      <c r="A452" s="2" t="s">
        <v>10</v>
      </c>
      <c r="B452" s="6">
        <v>29</v>
      </c>
      <c r="C452" s="7">
        <v>6.2</v>
      </c>
      <c r="D452" s="2" t="s">
        <v>17</v>
      </c>
      <c r="E452" s="7">
        <v>179.8</v>
      </c>
      <c r="F452" s="8">
        <v>46526</v>
      </c>
    </row>
    <row r="453" spans="1:6" x14ac:dyDescent="0.35">
      <c r="A453" s="2" t="s">
        <v>5</v>
      </c>
      <c r="B453" s="6">
        <v>20</v>
      </c>
      <c r="C453" s="7">
        <v>6.2</v>
      </c>
      <c r="D453" s="2" t="s">
        <v>15</v>
      </c>
      <c r="E453" s="7">
        <v>124</v>
      </c>
      <c r="F453" s="8">
        <v>46526</v>
      </c>
    </row>
    <row r="454" spans="1:6" x14ac:dyDescent="0.35">
      <c r="A454" s="2" t="s">
        <v>10</v>
      </c>
      <c r="B454" s="6">
        <v>20</v>
      </c>
      <c r="C454" s="7">
        <v>5.15</v>
      </c>
      <c r="D454" s="2" t="s">
        <v>14</v>
      </c>
      <c r="E454" s="7">
        <v>103</v>
      </c>
      <c r="F454" s="8">
        <v>46526</v>
      </c>
    </row>
    <row r="455" spans="1:6" x14ac:dyDescent="0.35">
      <c r="A455" s="2" t="s">
        <v>8</v>
      </c>
      <c r="B455" s="6">
        <v>22</v>
      </c>
      <c r="C455" s="7">
        <v>6.25</v>
      </c>
      <c r="D455" s="2" t="s">
        <v>14</v>
      </c>
      <c r="E455" s="7">
        <v>137.5</v>
      </c>
      <c r="F455" s="8">
        <v>46525</v>
      </c>
    </row>
    <row r="456" spans="1:6" x14ac:dyDescent="0.35">
      <c r="A456" s="2" t="s">
        <v>9</v>
      </c>
      <c r="B456" s="6">
        <v>12</v>
      </c>
      <c r="C456" s="7">
        <v>7</v>
      </c>
      <c r="D456" s="2" t="s">
        <v>12</v>
      </c>
      <c r="E456" s="7">
        <v>84</v>
      </c>
      <c r="F456" s="8">
        <v>46523</v>
      </c>
    </row>
    <row r="457" spans="1:6" x14ac:dyDescent="0.35">
      <c r="A457" s="2" t="s">
        <v>7</v>
      </c>
      <c r="B457" s="6">
        <v>11</v>
      </c>
      <c r="C457" s="7">
        <v>6.4</v>
      </c>
      <c r="D457" s="2" t="s">
        <v>11</v>
      </c>
      <c r="E457" s="7">
        <v>70.400000000000006</v>
      </c>
      <c r="F457" s="8">
        <v>46523</v>
      </c>
    </row>
    <row r="458" spans="1:6" x14ac:dyDescent="0.35">
      <c r="A458" s="2" t="s">
        <v>6</v>
      </c>
      <c r="B458" s="6">
        <v>33</v>
      </c>
      <c r="C458" s="7">
        <v>5.05</v>
      </c>
      <c r="D458" s="2" t="s">
        <v>13</v>
      </c>
      <c r="E458" s="7">
        <v>166.65</v>
      </c>
      <c r="F458" s="8">
        <v>46523</v>
      </c>
    </row>
    <row r="459" spans="1:6" x14ac:dyDescent="0.35">
      <c r="A459" s="2" t="s">
        <v>6</v>
      </c>
      <c r="B459" s="6">
        <v>15</v>
      </c>
      <c r="C459" s="7">
        <v>6.95</v>
      </c>
      <c r="D459" s="2" t="s">
        <v>14</v>
      </c>
      <c r="E459" s="7">
        <v>104.25</v>
      </c>
      <c r="F459" s="8">
        <v>46522</v>
      </c>
    </row>
    <row r="460" spans="1:6" x14ac:dyDescent="0.35">
      <c r="A460" s="2" t="s">
        <v>10</v>
      </c>
      <c r="B460" s="6">
        <v>35</v>
      </c>
      <c r="C460" s="7">
        <v>7.25</v>
      </c>
      <c r="D460" s="2" t="s">
        <v>12</v>
      </c>
      <c r="E460" s="7">
        <v>253.75</v>
      </c>
      <c r="F460" s="8">
        <v>46522</v>
      </c>
    </row>
    <row r="461" spans="1:6" x14ac:dyDescent="0.35">
      <c r="A461" s="2" t="s">
        <v>6</v>
      </c>
      <c r="B461" s="6">
        <v>14</v>
      </c>
      <c r="C461" s="7">
        <v>5</v>
      </c>
      <c r="D461" s="2" t="s">
        <v>14</v>
      </c>
      <c r="E461" s="7">
        <v>70</v>
      </c>
      <c r="F461" s="8">
        <v>46521</v>
      </c>
    </row>
    <row r="462" spans="1:6" x14ac:dyDescent="0.35">
      <c r="A462" s="2" t="s">
        <v>8</v>
      </c>
      <c r="B462" s="6">
        <v>36</v>
      </c>
      <c r="C462" s="7">
        <v>7.35</v>
      </c>
      <c r="D462" s="2" t="s">
        <v>17</v>
      </c>
      <c r="E462" s="7">
        <v>264.60000000000002</v>
      </c>
      <c r="F462" s="8">
        <v>46521</v>
      </c>
    </row>
    <row r="463" spans="1:6" x14ac:dyDescent="0.35">
      <c r="A463" s="2" t="s">
        <v>9</v>
      </c>
      <c r="B463" s="6">
        <v>180</v>
      </c>
      <c r="C463" s="7">
        <v>5.85</v>
      </c>
      <c r="D463" s="2" t="s">
        <v>14</v>
      </c>
      <c r="E463" s="7">
        <v>1053</v>
      </c>
      <c r="F463" s="8">
        <v>46518</v>
      </c>
    </row>
    <row r="464" spans="1:6" x14ac:dyDescent="0.35">
      <c r="A464" s="2" t="s">
        <v>7</v>
      </c>
      <c r="B464" s="6">
        <v>21</v>
      </c>
      <c r="C464" s="7">
        <v>7.3</v>
      </c>
      <c r="D464" s="2" t="s">
        <v>14</v>
      </c>
      <c r="E464" s="7">
        <v>153.30000000000001</v>
      </c>
      <c r="F464" s="8">
        <v>46517</v>
      </c>
    </row>
    <row r="465" spans="1:6" x14ac:dyDescent="0.35">
      <c r="A465" s="2" t="s">
        <v>9</v>
      </c>
      <c r="B465" s="6">
        <v>38</v>
      </c>
      <c r="C465" s="7">
        <v>5.65</v>
      </c>
      <c r="D465" s="2" t="s">
        <v>13</v>
      </c>
      <c r="E465" s="7">
        <v>214.7</v>
      </c>
      <c r="F465" s="8">
        <v>46517</v>
      </c>
    </row>
    <row r="466" spans="1:6" x14ac:dyDescent="0.35">
      <c r="A466" s="2" t="s">
        <v>8</v>
      </c>
      <c r="B466" s="6">
        <v>29</v>
      </c>
      <c r="C466" s="7">
        <v>5.05</v>
      </c>
      <c r="D466" s="2" t="s">
        <v>17</v>
      </c>
      <c r="E466" s="7">
        <v>146.44999999999999</v>
      </c>
      <c r="F466" s="8">
        <v>46517</v>
      </c>
    </row>
    <row r="467" spans="1:6" x14ac:dyDescent="0.35">
      <c r="A467" s="2" t="s">
        <v>10</v>
      </c>
      <c r="B467" s="6">
        <v>17</v>
      </c>
      <c r="C467" s="7">
        <v>6.2</v>
      </c>
      <c r="D467" s="2" t="s">
        <v>12</v>
      </c>
      <c r="E467" s="7">
        <v>105.4</v>
      </c>
      <c r="F467" s="8">
        <v>46517</v>
      </c>
    </row>
    <row r="468" spans="1:6" x14ac:dyDescent="0.35">
      <c r="A468" s="2" t="s">
        <v>7</v>
      </c>
      <c r="B468" s="6">
        <v>29</v>
      </c>
      <c r="C468" s="7">
        <v>5.15</v>
      </c>
      <c r="D468" s="2" t="s">
        <v>12</v>
      </c>
      <c r="E468" s="7">
        <v>149.35</v>
      </c>
      <c r="F468" s="8">
        <v>46516</v>
      </c>
    </row>
    <row r="469" spans="1:6" x14ac:dyDescent="0.35">
      <c r="A469" s="2" t="s">
        <v>7</v>
      </c>
      <c r="B469" s="6">
        <v>15</v>
      </c>
      <c r="C469" s="7">
        <v>7.45</v>
      </c>
      <c r="D469" s="2" t="s">
        <v>11</v>
      </c>
      <c r="E469" s="7">
        <v>111.75</v>
      </c>
      <c r="F469" s="8">
        <v>46516</v>
      </c>
    </row>
    <row r="470" spans="1:6" x14ac:dyDescent="0.35">
      <c r="A470" s="2" t="s">
        <v>8</v>
      </c>
      <c r="B470" s="6">
        <v>33</v>
      </c>
      <c r="C470" s="7">
        <v>6.55</v>
      </c>
      <c r="D470" s="2" t="s">
        <v>15</v>
      </c>
      <c r="E470" s="7">
        <v>216.15</v>
      </c>
      <c r="F470" s="8">
        <v>46516</v>
      </c>
    </row>
    <row r="471" spans="1:6" x14ac:dyDescent="0.35">
      <c r="A471" s="2" t="s">
        <v>8</v>
      </c>
      <c r="B471" s="6">
        <v>32</v>
      </c>
      <c r="C471" s="7">
        <v>5.8</v>
      </c>
      <c r="D471" s="2" t="s">
        <v>11</v>
      </c>
      <c r="E471" s="7">
        <v>185.6</v>
      </c>
      <c r="F471" s="8">
        <v>46514</v>
      </c>
    </row>
    <row r="472" spans="1:6" x14ac:dyDescent="0.35">
      <c r="A472" s="2" t="s">
        <v>7</v>
      </c>
      <c r="B472" s="6">
        <v>19</v>
      </c>
      <c r="C472" s="7">
        <v>5.65</v>
      </c>
      <c r="D472" s="2" t="s">
        <v>14</v>
      </c>
      <c r="E472" s="7">
        <v>107.35</v>
      </c>
      <c r="F472" s="8">
        <v>46513</v>
      </c>
    </row>
    <row r="473" spans="1:6" x14ac:dyDescent="0.35">
      <c r="A473" s="2" t="s">
        <v>6</v>
      </c>
      <c r="B473" s="6">
        <v>34</v>
      </c>
      <c r="C473" s="7">
        <v>6.65</v>
      </c>
      <c r="D473" s="2" t="s">
        <v>17</v>
      </c>
      <c r="E473" s="7">
        <v>226.1</v>
      </c>
      <c r="F473" s="8">
        <v>46511</v>
      </c>
    </row>
    <row r="474" spans="1:6" x14ac:dyDescent="0.35">
      <c r="A474" s="2" t="s">
        <v>10</v>
      </c>
      <c r="B474" s="6">
        <v>157</v>
      </c>
      <c r="C474" s="7">
        <v>6.8</v>
      </c>
      <c r="D474" s="2" t="s">
        <v>17</v>
      </c>
      <c r="E474" s="7">
        <v>1067.5999999999999</v>
      </c>
      <c r="F474" s="8">
        <v>46511</v>
      </c>
    </row>
    <row r="475" spans="1:6" x14ac:dyDescent="0.35">
      <c r="A475" s="2" t="s">
        <v>7</v>
      </c>
      <c r="B475" s="6">
        <v>27</v>
      </c>
      <c r="C475" s="7">
        <v>7.3</v>
      </c>
      <c r="D475" s="2" t="s">
        <v>14</v>
      </c>
      <c r="E475" s="7">
        <v>197.1</v>
      </c>
      <c r="F475" s="8">
        <v>46510</v>
      </c>
    </row>
    <row r="476" spans="1:6" x14ac:dyDescent="0.35">
      <c r="A476" s="2" t="s">
        <v>9</v>
      </c>
      <c r="B476" s="6">
        <v>17</v>
      </c>
      <c r="C476" s="7">
        <v>6.3</v>
      </c>
      <c r="D476" s="2" t="s">
        <v>17</v>
      </c>
      <c r="E476" s="7">
        <v>107.1</v>
      </c>
      <c r="F476" s="8">
        <v>46510</v>
      </c>
    </row>
    <row r="477" spans="1:6" x14ac:dyDescent="0.35">
      <c r="A477" s="2" t="s">
        <v>7</v>
      </c>
      <c r="B477" s="6">
        <v>22</v>
      </c>
      <c r="C477" s="7">
        <v>7.3</v>
      </c>
      <c r="D477" s="2" t="s">
        <v>12</v>
      </c>
      <c r="E477" s="7">
        <v>160.6</v>
      </c>
      <c r="F477" s="8">
        <v>46509</v>
      </c>
    </row>
    <row r="478" spans="1:6" x14ac:dyDescent="0.35">
      <c r="A478" s="2" t="s">
        <v>7</v>
      </c>
      <c r="B478" s="6">
        <v>14</v>
      </c>
      <c r="C478" s="7">
        <v>5.95</v>
      </c>
      <c r="D478" s="2" t="s">
        <v>13</v>
      </c>
      <c r="E478" s="7">
        <v>83.3</v>
      </c>
      <c r="F478" s="8">
        <v>46508</v>
      </c>
    </row>
    <row r="479" spans="1:6" x14ac:dyDescent="0.35">
      <c r="A479" s="2" t="s">
        <v>6</v>
      </c>
      <c r="B479" s="6">
        <v>17</v>
      </c>
      <c r="C479" s="7">
        <v>5.45</v>
      </c>
      <c r="D479" s="2" t="s">
        <v>14</v>
      </c>
      <c r="E479" s="7">
        <v>92.65</v>
      </c>
      <c r="F479" s="8">
        <v>46508</v>
      </c>
    </row>
    <row r="480" spans="1:6" x14ac:dyDescent="0.35">
      <c r="A480" s="2" t="s">
        <v>6</v>
      </c>
      <c r="B480" s="6">
        <v>18</v>
      </c>
      <c r="C480" s="7">
        <v>5.85</v>
      </c>
      <c r="D480" s="2" t="s">
        <v>12</v>
      </c>
      <c r="E480" s="7">
        <v>105.3</v>
      </c>
      <c r="F480" s="8">
        <v>46507</v>
      </c>
    </row>
    <row r="481" spans="1:6" x14ac:dyDescent="0.35">
      <c r="A481" s="2" t="s">
        <v>8</v>
      </c>
      <c r="B481" s="6">
        <v>24</v>
      </c>
      <c r="C481" s="7">
        <v>5.45</v>
      </c>
      <c r="D481" s="2" t="s">
        <v>14</v>
      </c>
      <c r="E481" s="7">
        <v>130.80000000000001</v>
      </c>
      <c r="F481" s="8">
        <v>46506</v>
      </c>
    </row>
    <row r="482" spans="1:6" x14ac:dyDescent="0.35">
      <c r="A482" s="2" t="s">
        <v>5</v>
      </c>
      <c r="B482" s="6">
        <v>134</v>
      </c>
      <c r="C482" s="7">
        <v>6.85</v>
      </c>
      <c r="D482" s="2" t="s">
        <v>14</v>
      </c>
      <c r="E482" s="7">
        <v>917.9</v>
      </c>
      <c r="F482" s="8">
        <v>46506</v>
      </c>
    </row>
    <row r="483" spans="1:6" x14ac:dyDescent="0.35">
      <c r="A483" s="2" t="s">
        <v>7</v>
      </c>
      <c r="B483" s="6">
        <v>20</v>
      </c>
      <c r="C483" s="7">
        <v>5.45</v>
      </c>
      <c r="D483" s="2" t="s">
        <v>15</v>
      </c>
      <c r="E483" s="7">
        <v>109</v>
      </c>
      <c r="F483" s="8">
        <v>46505</v>
      </c>
    </row>
    <row r="484" spans="1:6" x14ac:dyDescent="0.35">
      <c r="A484" s="2" t="s">
        <v>10</v>
      </c>
      <c r="B484" s="6">
        <v>185</v>
      </c>
      <c r="C484" s="7">
        <v>6.15</v>
      </c>
      <c r="D484" s="2" t="s">
        <v>12</v>
      </c>
      <c r="E484" s="7">
        <v>1137.75</v>
      </c>
      <c r="F484" s="8">
        <v>46505</v>
      </c>
    </row>
    <row r="485" spans="1:6" x14ac:dyDescent="0.35">
      <c r="A485" s="2" t="s">
        <v>7</v>
      </c>
      <c r="B485" s="6">
        <v>27</v>
      </c>
      <c r="C485" s="7">
        <v>6.15</v>
      </c>
      <c r="D485" s="2" t="s">
        <v>12</v>
      </c>
      <c r="E485" s="7">
        <v>166.05</v>
      </c>
      <c r="F485" s="8">
        <v>46505</v>
      </c>
    </row>
    <row r="486" spans="1:6" x14ac:dyDescent="0.35">
      <c r="A486" s="2" t="s">
        <v>9</v>
      </c>
      <c r="B486" s="6">
        <v>25</v>
      </c>
      <c r="C486" s="7">
        <v>7.3</v>
      </c>
      <c r="D486" s="2" t="s">
        <v>11</v>
      </c>
      <c r="E486" s="7">
        <v>182.5</v>
      </c>
      <c r="F486" s="8">
        <v>46504</v>
      </c>
    </row>
    <row r="487" spans="1:6" x14ac:dyDescent="0.35">
      <c r="A487" s="2" t="s">
        <v>9</v>
      </c>
      <c r="B487" s="6">
        <v>31</v>
      </c>
      <c r="C487" s="7">
        <v>5</v>
      </c>
      <c r="D487" s="2" t="s">
        <v>13</v>
      </c>
      <c r="E487" s="7">
        <v>155</v>
      </c>
      <c r="F487" s="8">
        <v>46504</v>
      </c>
    </row>
    <row r="488" spans="1:6" x14ac:dyDescent="0.35">
      <c r="A488" s="2" t="s">
        <v>9</v>
      </c>
      <c r="B488" s="6">
        <v>15</v>
      </c>
      <c r="C488" s="7">
        <v>6.15</v>
      </c>
      <c r="D488" s="2" t="s">
        <v>14</v>
      </c>
      <c r="E488" s="7">
        <v>92.25</v>
      </c>
      <c r="F488" s="8">
        <v>46504</v>
      </c>
    </row>
    <row r="489" spans="1:6" x14ac:dyDescent="0.35">
      <c r="A489" s="2" t="s">
        <v>6</v>
      </c>
      <c r="B489" s="6">
        <v>16</v>
      </c>
      <c r="C489" s="7">
        <v>6.1</v>
      </c>
      <c r="D489" s="2" t="s">
        <v>14</v>
      </c>
      <c r="E489" s="7">
        <v>97.6</v>
      </c>
      <c r="F489" s="8">
        <v>46503</v>
      </c>
    </row>
    <row r="490" spans="1:6" x14ac:dyDescent="0.35">
      <c r="A490" s="2" t="s">
        <v>9</v>
      </c>
      <c r="B490" s="6">
        <v>21</v>
      </c>
      <c r="C490" s="7">
        <v>5.3</v>
      </c>
      <c r="D490" s="2" t="s">
        <v>15</v>
      </c>
      <c r="E490" s="7">
        <v>111.3</v>
      </c>
      <c r="F490" s="8">
        <v>46503</v>
      </c>
    </row>
    <row r="491" spans="1:6" x14ac:dyDescent="0.35">
      <c r="A491" s="2" t="s">
        <v>10</v>
      </c>
      <c r="B491" s="6">
        <v>29</v>
      </c>
      <c r="C491" s="7">
        <v>5.75</v>
      </c>
      <c r="D491" s="2" t="s">
        <v>11</v>
      </c>
      <c r="E491" s="7">
        <v>166.75</v>
      </c>
      <c r="F491" s="8">
        <v>46502</v>
      </c>
    </row>
    <row r="492" spans="1:6" x14ac:dyDescent="0.35">
      <c r="A492" s="2" t="s">
        <v>6</v>
      </c>
      <c r="B492" s="6">
        <v>25</v>
      </c>
      <c r="C492" s="7">
        <v>6.25</v>
      </c>
      <c r="D492" s="2" t="s">
        <v>12</v>
      </c>
      <c r="E492" s="7">
        <v>156.25</v>
      </c>
      <c r="F492" s="8">
        <v>46502</v>
      </c>
    </row>
    <row r="493" spans="1:6" x14ac:dyDescent="0.35">
      <c r="A493" s="2" t="s">
        <v>9</v>
      </c>
      <c r="B493" s="6">
        <v>24</v>
      </c>
      <c r="C493" s="7">
        <v>5.55</v>
      </c>
      <c r="D493" s="2" t="s">
        <v>14</v>
      </c>
      <c r="E493" s="7">
        <v>133.19999999999999</v>
      </c>
      <c r="F493" s="8">
        <v>46501</v>
      </c>
    </row>
    <row r="494" spans="1:6" x14ac:dyDescent="0.35">
      <c r="A494" s="2" t="s">
        <v>6</v>
      </c>
      <c r="B494" s="6">
        <v>33</v>
      </c>
      <c r="C494" s="7">
        <v>6.15</v>
      </c>
      <c r="D494" s="2" t="s">
        <v>17</v>
      </c>
      <c r="E494" s="7">
        <v>202.95</v>
      </c>
      <c r="F494" s="8">
        <v>46501</v>
      </c>
    </row>
    <row r="495" spans="1:6" x14ac:dyDescent="0.35">
      <c r="A495" s="2" t="s">
        <v>9</v>
      </c>
      <c r="B495" s="6">
        <v>160</v>
      </c>
      <c r="C495" s="7">
        <v>6</v>
      </c>
      <c r="D495" s="2" t="s">
        <v>12</v>
      </c>
      <c r="E495" s="7">
        <v>960</v>
      </c>
      <c r="F495" s="8">
        <v>46500</v>
      </c>
    </row>
    <row r="496" spans="1:6" x14ac:dyDescent="0.35">
      <c r="A496" s="2" t="s">
        <v>6</v>
      </c>
      <c r="B496" s="6">
        <v>27</v>
      </c>
      <c r="C496" s="7">
        <v>7.25</v>
      </c>
      <c r="D496" s="2" t="s">
        <v>12</v>
      </c>
      <c r="E496" s="7">
        <v>195.75</v>
      </c>
      <c r="F496" s="8">
        <v>46500</v>
      </c>
    </row>
    <row r="497" spans="1:6" x14ac:dyDescent="0.35">
      <c r="A497" s="2" t="s">
        <v>6</v>
      </c>
      <c r="B497" s="6">
        <v>22</v>
      </c>
      <c r="C497" s="7">
        <v>5.8</v>
      </c>
      <c r="D497" s="2" t="s">
        <v>12</v>
      </c>
      <c r="E497" s="7">
        <v>127.6</v>
      </c>
      <c r="F497" s="8">
        <v>46500</v>
      </c>
    </row>
    <row r="498" spans="1:6" x14ac:dyDescent="0.35">
      <c r="A498" s="2" t="s">
        <v>8</v>
      </c>
      <c r="B498" s="6">
        <v>27</v>
      </c>
      <c r="C498" s="7">
        <v>7.1</v>
      </c>
      <c r="D498" s="2" t="s">
        <v>17</v>
      </c>
      <c r="E498" s="7">
        <v>191.7</v>
      </c>
      <c r="F498" s="8">
        <v>46499</v>
      </c>
    </row>
    <row r="499" spans="1:6" x14ac:dyDescent="0.35">
      <c r="A499" s="2" t="s">
        <v>9</v>
      </c>
      <c r="B499" s="6">
        <v>35</v>
      </c>
      <c r="C499" s="7">
        <v>6.4</v>
      </c>
      <c r="D499" s="2" t="s">
        <v>12</v>
      </c>
      <c r="E499" s="7">
        <v>224</v>
      </c>
      <c r="F499" s="8">
        <v>46499</v>
      </c>
    </row>
    <row r="500" spans="1:6" x14ac:dyDescent="0.35">
      <c r="A500" s="2" t="s">
        <v>6</v>
      </c>
      <c r="B500" s="6">
        <v>110</v>
      </c>
      <c r="C500" s="7">
        <v>5.65</v>
      </c>
      <c r="D500" s="2" t="s">
        <v>14</v>
      </c>
      <c r="E500" s="7">
        <v>621.5</v>
      </c>
      <c r="F500" s="8">
        <v>46499</v>
      </c>
    </row>
    <row r="501" spans="1:6" x14ac:dyDescent="0.35">
      <c r="A501" s="2" t="s">
        <v>5</v>
      </c>
      <c r="B501" s="6">
        <v>20</v>
      </c>
      <c r="C501" s="7">
        <v>7</v>
      </c>
      <c r="D501" s="2" t="s">
        <v>14</v>
      </c>
      <c r="E501" s="7">
        <v>140</v>
      </c>
      <c r="F501" s="8">
        <v>46498</v>
      </c>
    </row>
    <row r="502" spans="1:6" x14ac:dyDescent="0.35">
      <c r="A502" s="2" t="s">
        <v>7</v>
      </c>
      <c r="B502" s="6">
        <v>18</v>
      </c>
      <c r="C502" s="7">
        <v>7.35</v>
      </c>
      <c r="D502" s="2" t="s">
        <v>12</v>
      </c>
      <c r="E502" s="7">
        <v>132.30000000000001</v>
      </c>
      <c r="F502" s="8">
        <v>46497</v>
      </c>
    </row>
    <row r="503" spans="1:6" x14ac:dyDescent="0.35">
      <c r="A503" s="2" t="s">
        <v>8</v>
      </c>
      <c r="B503" s="6">
        <v>18</v>
      </c>
      <c r="C503" s="7">
        <v>5.25</v>
      </c>
      <c r="D503" s="2" t="s">
        <v>13</v>
      </c>
      <c r="E503" s="7">
        <v>94.5</v>
      </c>
      <c r="F503" s="8">
        <v>46497</v>
      </c>
    </row>
    <row r="504" spans="1:6" x14ac:dyDescent="0.35">
      <c r="A504" s="2" t="s">
        <v>6</v>
      </c>
      <c r="B504" s="6">
        <v>10</v>
      </c>
      <c r="C504" s="7">
        <v>7.05</v>
      </c>
      <c r="D504" s="2" t="s">
        <v>14</v>
      </c>
      <c r="E504" s="7">
        <v>70.5</v>
      </c>
      <c r="F504" s="8">
        <v>46496</v>
      </c>
    </row>
    <row r="505" spans="1:6" x14ac:dyDescent="0.35">
      <c r="A505" s="2" t="s">
        <v>8</v>
      </c>
      <c r="B505" s="6">
        <v>17</v>
      </c>
      <c r="C505" s="7">
        <v>7.35</v>
      </c>
      <c r="D505" s="2" t="s">
        <v>13</v>
      </c>
      <c r="E505" s="7">
        <v>124.95</v>
      </c>
      <c r="F505" s="8">
        <v>46496</v>
      </c>
    </row>
    <row r="506" spans="1:6" x14ac:dyDescent="0.35">
      <c r="A506" s="2" t="s">
        <v>8</v>
      </c>
      <c r="B506" s="6">
        <v>15</v>
      </c>
      <c r="C506" s="7">
        <v>6.1</v>
      </c>
      <c r="D506" s="2" t="s">
        <v>13</v>
      </c>
      <c r="E506" s="7">
        <v>91.5</v>
      </c>
      <c r="F506" s="8">
        <v>46495</v>
      </c>
    </row>
    <row r="507" spans="1:6" x14ac:dyDescent="0.35">
      <c r="A507" s="2" t="s">
        <v>9</v>
      </c>
      <c r="B507" s="6">
        <v>34</v>
      </c>
      <c r="C507" s="7">
        <v>5.5</v>
      </c>
      <c r="D507" s="2" t="s">
        <v>12</v>
      </c>
      <c r="E507" s="7">
        <v>187</v>
      </c>
      <c r="F507" s="8">
        <v>46494</v>
      </c>
    </row>
    <row r="508" spans="1:6" x14ac:dyDescent="0.35">
      <c r="A508" s="2" t="s">
        <v>10</v>
      </c>
      <c r="B508" s="6">
        <v>17</v>
      </c>
      <c r="C508" s="7">
        <v>5.3</v>
      </c>
      <c r="D508" s="2" t="s">
        <v>14</v>
      </c>
      <c r="E508" s="7">
        <v>90.1</v>
      </c>
      <c r="F508" s="8">
        <v>46494</v>
      </c>
    </row>
    <row r="509" spans="1:6" x14ac:dyDescent="0.35">
      <c r="A509" s="2" t="s">
        <v>6</v>
      </c>
      <c r="B509" s="6">
        <v>12</v>
      </c>
      <c r="C509" s="7">
        <v>6.5</v>
      </c>
      <c r="D509" s="2" t="s">
        <v>14</v>
      </c>
      <c r="E509" s="7">
        <v>78</v>
      </c>
      <c r="F509" s="8">
        <v>46494</v>
      </c>
    </row>
    <row r="510" spans="1:6" x14ac:dyDescent="0.35">
      <c r="A510" s="2" t="s">
        <v>6</v>
      </c>
      <c r="B510" s="6">
        <v>35</v>
      </c>
      <c r="C510" s="7">
        <v>6.5</v>
      </c>
      <c r="D510" s="2" t="s">
        <v>15</v>
      </c>
      <c r="E510" s="7">
        <v>227.5</v>
      </c>
      <c r="F510" s="8">
        <v>46494</v>
      </c>
    </row>
    <row r="511" spans="1:6" x14ac:dyDescent="0.35">
      <c r="A511" s="2" t="s">
        <v>7</v>
      </c>
      <c r="B511" s="6">
        <v>17</v>
      </c>
      <c r="C511" s="7">
        <v>6.2</v>
      </c>
      <c r="D511" s="2" t="s">
        <v>17</v>
      </c>
      <c r="E511" s="7">
        <v>105.4</v>
      </c>
      <c r="F511" s="8">
        <v>46492</v>
      </c>
    </row>
    <row r="512" spans="1:6" x14ac:dyDescent="0.35">
      <c r="A512" s="2" t="s">
        <v>9</v>
      </c>
      <c r="B512" s="6">
        <v>16</v>
      </c>
      <c r="C512" s="7">
        <v>5.2</v>
      </c>
      <c r="D512" s="2" t="s">
        <v>14</v>
      </c>
      <c r="E512" s="7">
        <v>83.2</v>
      </c>
      <c r="F512" s="8">
        <v>46492</v>
      </c>
    </row>
    <row r="513" spans="1:6" x14ac:dyDescent="0.35">
      <c r="A513" s="2" t="s">
        <v>9</v>
      </c>
      <c r="B513" s="6">
        <v>132</v>
      </c>
      <c r="C513" s="7">
        <v>5.95</v>
      </c>
      <c r="D513" s="2" t="s">
        <v>12</v>
      </c>
      <c r="E513" s="7">
        <v>785.4</v>
      </c>
      <c r="F513" s="8">
        <v>46492</v>
      </c>
    </row>
    <row r="514" spans="1:6" x14ac:dyDescent="0.35">
      <c r="A514" s="2" t="s">
        <v>9</v>
      </c>
      <c r="B514" s="6">
        <v>16</v>
      </c>
      <c r="C514" s="7">
        <v>5.6</v>
      </c>
      <c r="D514" s="2" t="s">
        <v>11</v>
      </c>
      <c r="E514" s="7">
        <v>89.6</v>
      </c>
      <c r="F514" s="8">
        <v>46491</v>
      </c>
    </row>
    <row r="515" spans="1:6" x14ac:dyDescent="0.35">
      <c r="A515" s="2" t="s">
        <v>10</v>
      </c>
      <c r="B515" s="6">
        <v>188</v>
      </c>
      <c r="C515" s="7">
        <v>5.65</v>
      </c>
      <c r="D515" s="2" t="s">
        <v>17</v>
      </c>
      <c r="E515" s="7">
        <v>1062.2</v>
      </c>
      <c r="F515" s="8">
        <v>46491</v>
      </c>
    </row>
    <row r="516" spans="1:6" x14ac:dyDescent="0.35">
      <c r="A516" s="2" t="s">
        <v>10</v>
      </c>
      <c r="B516" s="6">
        <v>18</v>
      </c>
      <c r="C516" s="7">
        <v>5.8</v>
      </c>
      <c r="D516" s="2" t="s">
        <v>12</v>
      </c>
      <c r="E516" s="7">
        <v>104.4</v>
      </c>
      <c r="F516" s="8">
        <v>46491</v>
      </c>
    </row>
    <row r="517" spans="1:6" x14ac:dyDescent="0.35">
      <c r="A517" s="2" t="s">
        <v>6</v>
      </c>
      <c r="B517" s="6">
        <v>24</v>
      </c>
      <c r="C517" s="7">
        <v>6.15</v>
      </c>
      <c r="D517" s="2" t="s">
        <v>15</v>
      </c>
      <c r="E517" s="7">
        <v>147.6</v>
      </c>
      <c r="F517" s="8">
        <v>46490</v>
      </c>
    </row>
    <row r="518" spans="1:6" x14ac:dyDescent="0.35">
      <c r="A518" s="2" t="s">
        <v>8</v>
      </c>
      <c r="B518" s="6">
        <v>19</v>
      </c>
      <c r="C518" s="7">
        <v>6.4</v>
      </c>
      <c r="D518" s="2" t="s">
        <v>12</v>
      </c>
      <c r="E518" s="7">
        <v>121.6</v>
      </c>
      <c r="F518" s="8">
        <v>46490</v>
      </c>
    </row>
    <row r="519" spans="1:6" x14ac:dyDescent="0.35">
      <c r="A519" s="2" t="s">
        <v>7</v>
      </c>
      <c r="B519" s="6">
        <v>15</v>
      </c>
      <c r="C519" s="7">
        <v>6.9</v>
      </c>
      <c r="D519" s="2" t="s">
        <v>12</v>
      </c>
      <c r="E519" s="7">
        <v>103.5</v>
      </c>
      <c r="F519" s="8">
        <v>46486</v>
      </c>
    </row>
    <row r="520" spans="1:6" x14ac:dyDescent="0.35">
      <c r="A520" s="2" t="s">
        <v>7</v>
      </c>
      <c r="B520" s="6">
        <v>16</v>
      </c>
      <c r="C520" s="7">
        <v>5.45</v>
      </c>
      <c r="D520" s="2" t="s">
        <v>17</v>
      </c>
      <c r="E520" s="7">
        <v>87.2</v>
      </c>
      <c r="F520" s="8">
        <v>46485</v>
      </c>
    </row>
    <row r="521" spans="1:6" x14ac:dyDescent="0.35">
      <c r="A521" s="2" t="s">
        <v>9</v>
      </c>
      <c r="B521" s="6">
        <v>21</v>
      </c>
      <c r="C521" s="7">
        <v>6.15</v>
      </c>
      <c r="D521" s="2" t="s">
        <v>12</v>
      </c>
      <c r="E521" s="7">
        <v>129.15</v>
      </c>
      <c r="F521" s="8">
        <v>46485</v>
      </c>
    </row>
    <row r="522" spans="1:6" x14ac:dyDescent="0.35">
      <c r="A522" s="2" t="s">
        <v>10</v>
      </c>
      <c r="B522" s="6">
        <v>26</v>
      </c>
      <c r="C522" s="7">
        <v>6.3</v>
      </c>
      <c r="D522" s="2" t="s">
        <v>17</v>
      </c>
      <c r="E522" s="7">
        <v>163.80000000000001</v>
      </c>
      <c r="F522" s="8">
        <v>46484</v>
      </c>
    </row>
    <row r="523" spans="1:6" x14ac:dyDescent="0.35">
      <c r="A523" s="2" t="s">
        <v>9</v>
      </c>
      <c r="B523" s="6">
        <v>30</v>
      </c>
      <c r="C523" s="7">
        <v>6.95</v>
      </c>
      <c r="D523" s="2" t="s">
        <v>12</v>
      </c>
      <c r="E523" s="7">
        <v>208.5</v>
      </c>
      <c r="F523" s="8">
        <v>46484</v>
      </c>
    </row>
    <row r="524" spans="1:6" x14ac:dyDescent="0.35">
      <c r="A524" s="2" t="s">
        <v>5</v>
      </c>
      <c r="B524" s="6">
        <v>177</v>
      </c>
      <c r="C524" s="7">
        <v>6.1</v>
      </c>
      <c r="D524" s="2" t="s">
        <v>17</v>
      </c>
      <c r="E524" s="7">
        <v>1079.7</v>
      </c>
      <c r="F524" s="8">
        <v>46483</v>
      </c>
    </row>
    <row r="525" spans="1:6" x14ac:dyDescent="0.35">
      <c r="A525" s="2" t="s">
        <v>9</v>
      </c>
      <c r="B525" s="6">
        <v>12</v>
      </c>
      <c r="C525" s="7">
        <v>7.1</v>
      </c>
      <c r="D525" s="2" t="s">
        <v>17</v>
      </c>
      <c r="E525" s="7">
        <v>85.2</v>
      </c>
      <c r="F525" s="8">
        <v>46482</v>
      </c>
    </row>
    <row r="526" spans="1:6" x14ac:dyDescent="0.35">
      <c r="A526" s="2" t="s">
        <v>5</v>
      </c>
      <c r="B526" s="6">
        <v>15</v>
      </c>
      <c r="C526" s="7">
        <v>5.4</v>
      </c>
      <c r="D526" s="2" t="s">
        <v>17</v>
      </c>
      <c r="E526" s="7">
        <v>81</v>
      </c>
      <c r="F526" s="8">
        <v>46482</v>
      </c>
    </row>
    <row r="527" spans="1:6" x14ac:dyDescent="0.35">
      <c r="A527" s="2" t="s">
        <v>8</v>
      </c>
      <c r="B527" s="6">
        <v>17</v>
      </c>
      <c r="C527" s="7">
        <v>7.3</v>
      </c>
      <c r="D527" s="2" t="s">
        <v>15</v>
      </c>
      <c r="E527" s="7">
        <v>124.1</v>
      </c>
      <c r="F527" s="8">
        <v>46482</v>
      </c>
    </row>
    <row r="528" spans="1:6" x14ac:dyDescent="0.35">
      <c r="A528" s="2" t="s">
        <v>7</v>
      </c>
      <c r="B528" s="6">
        <v>194</v>
      </c>
      <c r="C528" s="7">
        <v>6.3</v>
      </c>
      <c r="D528" s="2" t="s">
        <v>17</v>
      </c>
      <c r="E528" s="7">
        <v>1222.2</v>
      </c>
      <c r="F528" s="8">
        <v>46482</v>
      </c>
    </row>
    <row r="529" spans="1:6" x14ac:dyDescent="0.35">
      <c r="A529" s="2" t="s">
        <v>9</v>
      </c>
      <c r="B529" s="6">
        <v>35</v>
      </c>
      <c r="C529" s="7">
        <v>6.5</v>
      </c>
      <c r="D529" s="2" t="s">
        <v>15</v>
      </c>
      <c r="E529" s="7">
        <v>227.5</v>
      </c>
      <c r="F529" s="8">
        <v>46482</v>
      </c>
    </row>
    <row r="530" spans="1:6" x14ac:dyDescent="0.35">
      <c r="A530" s="2" t="s">
        <v>7</v>
      </c>
      <c r="B530" s="6">
        <v>23</v>
      </c>
      <c r="C530" s="7">
        <v>6.85</v>
      </c>
      <c r="D530" s="2" t="s">
        <v>15</v>
      </c>
      <c r="E530" s="7">
        <v>157.55000000000001</v>
      </c>
      <c r="F530" s="8">
        <v>46478</v>
      </c>
    </row>
    <row r="531" spans="1:6" x14ac:dyDescent="0.35">
      <c r="A531" s="2" t="s">
        <v>6</v>
      </c>
      <c r="B531" s="6">
        <v>19</v>
      </c>
      <c r="C531" s="7">
        <v>6.2</v>
      </c>
      <c r="D531" s="2" t="s">
        <v>17</v>
      </c>
      <c r="E531" s="7">
        <v>117.8</v>
      </c>
      <c r="F531" s="8">
        <v>46478</v>
      </c>
    </row>
    <row r="532" spans="1:6" x14ac:dyDescent="0.35">
      <c r="A532" s="2" t="s">
        <v>7</v>
      </c>
      <c r="B532" s="6">
        <v>33</v>
      </c>
      <c r="C532" s="7">
        <v>6.65</v>
      </c>
      <c r="D532" s="2" t="s">
        <v>17</v>
      </c>
      <c r="E532" s="7">
        <v>219.45</v>
      </c>
      <c r="F532" s="8">
        <v>46477</v>
      </c>
    </row>
    <row r="533" spans="1:6" x14ac:dyDescent="0.35">
      <c r="A533" s="2" t="s">
        <v>7</v>
      </c>
      <c r="B533" s="6">
        <v>27</v>
      </c>
      <c r="C533" s="7">
        <v>5.5</v>
      </c>
      <c r="D533" s="2" t="s">
        <v>11</v>
      </c>
      <c r="E533" s="7">
        <v>148.5</v>
      </c>
      <c r="F533" s="8">
        <v>46476</v>
      </c>
    </row>
    <row r="534" spans="1:6" x14ac:dyDescent="0.35">
      <c r="A534" s="2" t="s">
        <v>9</v>
      </c>
      <c r="B534" s="6">
        <v>25</v>
      </c>
      <c r="C534" s="7">
        <v>6.55</v>
      </c>
      <c r="D534" s="2" t="s">
        <v>13</v>
      </c>
      <c r="E534" s="7">
        <v>163.75</v>
      </c>
      <c r="F534" s="8">
        <v>46476</v>
      </c>
    </row>
    <row r="535" spans="1:6" x14ac:dyDescent="0.35">
      <c r="A535" s="2" t="s">
        <v>6</v>
      </c>
      <c r="B535" s="6">
        <v>22</v>
      </c>
      <c r="C535" s="7">
        <v>7.35</v>
      </c>
      <c r="D535" s="2" t="s">
        <v>12</v>
      </c>
      <c r="E535" s="7">
        <v>161.69999999999999</v>
      </c>
      <c r="F535" s="8">
        <v>46476</v>
      </c>
    </row>
    <row r="536" spans="1:6" x14ac:dyDescent="0.35">
      <c r="A536" s="2" t="s">
        <v>6</v>
      </c>
      <c r="B536" s="6">
        <v>24</v>
      </c>
      <c r="C536" s="7">
        <v>6.75</v>
      </c>
      <c r="D536" s="2" t="s">
        <v>17</v>
      </c>
      <c r="E536" s="7">
        <v>162</v>
      </c>
      <c r="F536" s="8">
        <v>46476</v>
      </c>
    </row>
    <row r="537" spans="1:6" x14ac:dyDescent="0.35">
      <c r="A537" s="2" t="s">
        <v>6</v>
      </c>
      <c r="B537" s="6">
        <v>25</v>
      </c>
      <c r="C537" s="7">
        <v>6.65</v>
      </c>
      <c r="D537" s="2" t="s">
        <v>17</v>
      </c>
      <c r="E537" s="7">
        <v>166.25</v>
      </c>
      <c r="F537" s="8">
        <v>46474</v>
      </c>
    </row>
    <row r="538" spans="1:6" x14ac:dyDescent="0.35">
      <c r="A538" s="2" t="s">
        <v>8</v>
      </c>
      <c r="B538" s="6">
        <v>20</v>
      </c>
      <c r="C538" s="7">
        <v>5</v>
      </c>
      <c r="D538" s="2" t="s">
        <v>11</v>
      </c>
      <c r="E538" s="7">
        <v>100</v>
      </c>
      <c r="F538" s="8">
        <v>46474</v>
      </c>
    </row>
    <row r="539" spans="1:6" x14ac:dyDescent="0.35">
      <c r="A539" s="2" t="s">
        <v>6</v>
      </c>
      <c r="B539" s="6">
        <v>150</v>
      </c>
      <c r="C539" s="7">
        <v>5</v>
      </c>
      <c r="D539" s="2" t="s">
        <v>12</v>
      </c>
      <c r="E539" s="7">
        <v>750</v>
      </c>
      <c r="F539" s="8">
        <v>46474</v>
      </c>
    </row>
    <row r="540" spans="1:6" x14ac:dyDescent="0.35">
      <c r="A540" s="2" t="s">
        <v>9</v>
      </c>
      <c r="B540" s="6">
        <v>12</v>
      </c>
      <c r="C540" s="7">
        <v>6.3</v>
      </c>
      <c r="D540" s="2" t="s">
        <v>11</v>
      </c>
      <c r="E540" s="7">
        <v>75.599999999999994</v>
      </c>
      <c r="F540" s="8">
        <v>46473</v>
      </c>
    </row>
    <row r="541" spans="1:6" x14ac:dyDescent="0.35">
      <c r="A541" s="2" t="s">
        <v>6</v>
      </c>
      <c r="B541" s="6">
        <v>15</v>
      </c>
      <c r="C541" s="7">
        <v>6.35</v>
      </c>
      <c r="D541" s="2" t="s">
        <v>13</v>
      </c>
      <c r="E541" s="7">
        <v>95.25</v>
      </c>
      <c r="F541" s="8">
        <v>46473</v>
      </c>
    </row>
    <row r="542" spans="1:6" x14ac:dyDescent="0.35">
      <c r="A542" s="2" t="s">
        <v>7</v>
      </c>
      <c r="B542" s="6">
        <v>17</v>
      </c>
      <c r="C542" s="7">
        <v>5.85</v>
      </c>
      <c r="D542" s="2" t="s">
        <v>13</v>
      </c>
      <c r="E542" s="7">
        <v>99.45</v>
      </c>
      <c r="F542" s="8">
        <v>46472</v>
      </c>
    </row>
    <row r="543" spans="1:6" x14ac:dyDescent="0.35">
      <c r="A543" s="2" t="s">
        <v>9</v>
      </c>
      <c r="B543" s="6">
        <v>32</v>
      </c>
      <c r="C543" s="7">
        <v>6.1</v>
      </c>
      <c r="D543" s="2" t="s">
        <v>13</v>
      </c>
      <c r="E543" s="7">
        <v>195.2</v>
      </c>
      <c r="F543" s="8">
        <v>46472</v>
      </c>
    </row>
    <row r="544" spans="1:6" x14ac:dyDescent="0.35">
      <c r="A544" s="2" t="s">
        <v>9</v>
      </c>
      <c r="B544" s="6">
        <v>11</v>
      </c>
      <c r="C544" s="7">
        <v>5.2</v>
      </c>
      <c r="D544" s="2" t="s">
        <v>12</v>
      </c>
      <c r="E544" s="7">
        <v>57.2</v>
      </c>
      <c r="F544" s="8">
        <v>46471</v>
      </c>
    </row>
    <row r="545" spans="1:6" x14ac:dyDescent="0.35">
      <c r="A545" s="2" t="s">
        <v>8</v>
      </c>
      <c r="B545" s="6">
        <v>132</v>
      </c>
      <c r="C545" s="7">
        <v>6</v>
      </c>
      <c r="D545" s="2" t="s">
        <v>15</v>
      </c>
      <c r="E545" s="7">
        <v>792</v>
      </c>
      <c r="F545" s="8">
        <v>46471</v>
      </c>
    </row>
    <row r="546" spans="1:6" x14ac:dyDescent="0.35">
      <c r="A546" s="2" t="s">
        <v>8</v>
      </c>
      <c r="B546" s="6">
        <v>23</v>
      </c>
      <c r="C546" s="7">
        <v>5.25</v>
      </c>
      <c r="D546" s="2" t="s">
        <v>12</v>
      </c>
      <c r="E546" s="7">
        <v>120.75</v>
      </c>
      <c r="F546" s="8">
        <v>46470</v>
      </c>
    </row>
    <row r="547" spans="1:6" x14ac:dyDescent="0.35">
      <c r="A547" s="2" t="s">
        <v>9</v>
      </c>
      <c r="B547" s="6">
        <v>24</v>
      </c>
      <c r="C547" s="7">
        <v>5.7</v>
      </c>
      <c r="D547" s="2" t="s">
        <v>12</v>
      </c>
      <c r="E547" s="7">
        <v>136.80000000000001</v>
      </c>
      <c r="F547" s="8">
        <v>46470</v>
      </c>
    </row>
    <row r="548" spans="1:6" x14ac:dyDescent="0.35">
      <c r="A548" s="2" t="s">
        <v>5</v>
      </c>
      <c r="B548" s="6">
        <v>23</v>
      </c>
      <c r="C548" s="7">
        <v>6.65</v>
      </c>
      <c r="D548" s="2" t="s">
        <v>11</v>
      </c>
      <c r="E548" s="7">
        <v>152.94999999999999</v>
      </c>
      <c r="F548" s="8">
        <v>46469</v>
      </c>
    </row>
    <row r="549" spans="1:6" x14ac:dyDescent="0.35">
      <c r="A549" s="2" t="s">
        <v>7</v>
      </c>
      <c r="B549" s="6">
        <v>34</v>
      </c>
      <c r="C549" s="7">
        <v>5.25</v>
      </c>
      <c r="D549" s="2" t="s">
        <v>15</v>
      </c>
      <c r="E549" s="7">
        <v>178.5</v>
      </c>
      <c r="F549" s="8">
        <v>46469</v>
      </c>
    </row>
    <row r="550" spans="1:6" x14ac:dyDescent="0.35">
      <c r="A550" s="2" t="s">
        <v>10</v>
      </c>
      <c r="B550" s="6">
        <v>14</v>
      </c>
      <c r="C550" s="7">
        <v>5.9</v>
      </c>
      <c r="D550" s="2" t="s">
        <v>15</v>
      </c>
      <c r="E550" s="7">
        <v>82.6</v>
      </c>
      <c r="F550" s="8">
        <v>46469</v>
      </c>
    </row>
    <row r="551" spans="1:6" x14ac:dyDescent="0.35">
      <c r="A551" s="2" t="s">
        <v>9</v>
      </c>
      <c r="B551" s="6">
        <v>27</v>
      </c>
      <c r="C551" s="7">
        <v>6.8</v>
      </c>
      <c r="D551" s="2" t="s">
        <v>14</v>
      </c>
      <c r="E551" s="7">
        <v>183.6</v>
      </c>
      <c r="F551" s="8">
        <v>46468</v>
      </c>
    </row>
    <row r="552" spans="1:6" x14ac:dyDescent="0.35">
      <c r="A552" s="2" t="s">
        <v>9</v>
      </c>
      <c r="B552" s="6">
        <v>35</v>
      </c>
      <c r="C552" s="7">
        <v>5</v>
      </c>
      <c r="D552" s="2" t="s">
        <v>13</v>
      </c>
      <c r="E552" s="7">
        <v>175</v>
      </c>
      <c r="F552" s="8">
        <v>46466</v>
      </c>
    </row>
    <row r="553" spans="1:6" x14ac:dyDescent="0.35">
      <c r="A553" s="2" t="s">
        <v>6</v>
      </c>
      <c r="B553" s="6">
        <v>21</v>
      </c>
      <c r="C553" s="7">
        <v>5.8</v>
      </c>
      <c r="D553" s="2" t="s">
        <v>13</v>
      </c>
      <c r="E553" s="7">
        <v>121.8</v>
      </c>
      <c r="F553" s="8">
        <v>46466</v>
      </c>
    </row>
    <row r="554" spans="1:6" x14ac:dyDescent="0.35">
      <c r="A554" s="2" t="s">
        <v>9</v>
      </c>
      <c r="B554" s="6">
        <v>29</v>
      </c>
      <c r="C554" s="7">
        <v>6.75</v>
      </c>
      <c r="D554" s="2" t="s">
        <v>13</v>
      </c>
      <c r="E554" s="7">
        <v>195.75</v>
      </c>
      <c r="F554" s="8">
        <v>46466</v>
      </c>
    </row>
    <row r="555" spans="1:6" x14ac:dyDescent="0.35">
      <c r="A555" s="2" t="s">
        <v>10</v>
      </c>
      <c r="B555" s="6">
        <v>12</v>
      </c>
      <c r="C555" s="7">
        <v>7</v>
      </c>
      <c r="D555" s="2" t="s">
        <v>12</v>
      </c>
      <c r="E555" s="7">
        <v>84</v>
      </c>
      <c r="F555" s="8">
        <v>46465</v>
      </c>
    </row>
    <row r="556" spans="1:6" x14ac:dyDescent="0.35">
      <c r="A556" s="2" t="s">
        <v>6</v>
      </c>
      <c r="B556" s="6">
        <v>13</v>
      </c>
      <c r="C556" s="7">
        <v>5.3</v>
      </c>
      <c r="D556" s="2" t="s">
        <v>13</v>
      </c>
      <c r="E556" s="7">
        <v>68.900000000000006</v>
      </c>
      <c r="F556" s="8">
        <v>46464</v>
      </c>
    </row>
    <row r="557" spans="1:6" x14ac:dyDescent="0.35">
      <c r="A557" s="2" t="s">
        <v>6</v>
      </c>
      <c r="B557" s="6">
        <v>14</v>
      </c>
      <c r="C557" s="7">
        <v>7.25</v>
      </c>
      <c r="D557" s="2" t="s">
        <v>12</v>
      </c>
      <c r="E557" s="7">
        <v>101.5</v>
      </c>
      <c r="F557" s="8">
        <v>46464</v>
      </c>
    </row>
    <row r="558" spans="1:6" x14ac:dyDescent="0.35">
      <c r="A558" s="2" t="s">
        <v>5</v>
      </c>
      <c r="B558" s="6">
        <v>36</v>
      </c>
      <c r="C558" s="7">
        <v>5.5</v>
      </c>
      <c r="D558" s="2" t="s">
        <v>11</v>
      </c>
      <c r="E558" s="7">
        <v>198</v>
      </c>
      <c r="F558" s="8">
        <v>46463</v>
      </c>
    </row>
    <row r="559" spans="1:6" x14ac:dyDescent="0.35">
      <c r="A559" s="2" t="s">
        <v>8</v>
      </c>
      <c r="B559" s="6">
        <v>21</v>
      </c>
      <c r="C559" s="7">
        <v>7.45</v>
      </c>
      <c r="D559" s="2" t="s">
        <v>14</v>
      </c>
      <c r="E559" s="7">
        <v>156.44999999999999</v>
      </c>
      <c r="F559" s="8">
        <v>46463</v>
      </c>
    </row>
    <row r="560" spans="1:6" x14ac:dyDescent="0.35">
      <c r="A560" s="2" t="s">
        <v>7</v>
      </c>
      <c r="B560" s="6">
        <v>28</v>
      </c>
      <c r="C560" s="7">
        <v>7.25</v>
      </c>
      <c r="D560" s="2" t="s">
        <v>17</v>
      </c>
      <c r="E560" s="7">
        <v>203</v>
      </c>
      <c r="F560" s="8">
        <v>46461</v>
      </c>
    </row>
    <row r="561" spans="1:6" x14ac:dyDescent="0.35">
      <c r="A561" s="2" t="s">
        <v>6</v>
      </c>
      <c r="B561" s="6">
        <v>27</v>
      </c>
      <c r="C561" s="7">
        <v>5.2</v>
      </c>
      <c r="D561" s="2" t="s">
        <v>15</v>
      </c>
      <c r="E561" s="7">
        <v>140.4</v>
      </c>
      <c r="F561" s="8">
        <v>46461</v>
      </c>
    </row>
    <row r="562" spans="1:6" x14ac:dyDescent="0.35">
      <c r="A562" s="2" t="s">
        <v>9</v>
      </c>
      <c r="B562" s="6">
        <v>18</v>
      </c>
      <c r="C562" s="7">
        <v>7.25</v>
      </c>
      <c r="D562" s="2" t="s">
        <v>17</v>
      </c>
      <c r="E562" s="7">
        <v>130.5</v>
      </c>
      <c r="F562" s="8">
        <v>46460</v>
      </c>
    </row>
    <row r="563" spans="1:6" x14ac:dyDescent="0.35">
      <c r="A563" s="2" t="s">
        <v>8</v>
      </c>
      <c r="B563" s="6">
        <v>14</v>
      </c>
      <c r="C563" s="7">
        <v>6.45</v>
      </c>
      <c r="D563" s="2" t="s">
        <v>14</v>
      </c>
      <c r="E563" s="7">
        <v>90.3</v>
      </c>
      <c r="F563" s="8">
        <v>46459</v>
      </c>
    </row>
    <row r="564" spans="1:6" x14ac:dyDescent="0.35">
      <c r="A564" s="2" t="s">
        <v>10</v>
      </c>
      <c r="B564" s="6">
        <v>22</v>
      </c>
      <c r="C564" s="7">
        <v>7.2</v>
      </c>
      <c r="D564" s="2" t="s">
        <v>12</v>
      </c>
      <c r="E564" s="7">
        <v>158.4</v>
      </c>
      <c r="F564" s="8">
        <v>46459</v>
      </c>
    </row>
    <row r="565" spans="1:6" x14ac:dyDescent="0.35">
      <c r="A565" s="2" t="s">
        <v>7</v>
      </c>
      <c r="B565" s="6">
        <v>31</v>
      </c>
      <c r="C565" s="7">
        <v>7.4</v>
      </c>
      <c r="D565" s="2" t="s">
        <v>13</v>
      </c>
      <c r="E565" s="7">
        <v>229.4</v>
      </c>
      <c r="F565" s="8">
        <v>46458</v>
      </c>
    </row>
    <row r="566" spans="1:6" x14ac:dyDescent="0.35">
      <c r="A566" s="2" t="s">
        <v>7</v>
      </c>
      <c r="B566" s="6">
        <v>19</v>
      </c>
      <c r="C566" s="7">
        <v>6.7</v>
      </c>
      <c r="D566" s="2" t="s">
        <v>14</v>
      </c>
      <c r="E566" s="7">
        <v>127.3</v>
      </c>
      <c r="F566" s="8">
        <v>46458</v>
      </c>
    </row>
    <row r="567" spans="1:6" x14ac:dyDescent="0.35">
      <c r="A567" s="2" t="s">
        <v>7</v>
      </c>
      <c r="B567" s="6">
        <v>20</v>
      </c>
      <c r="C567" s="7">
        <v>7.1</v>
      </c>
      <c r="D567" s="2" t="s">
        <v>14</v>
      </c>
      <c r="E567" s="7">
        <v>142</v>
      </c>
      <c r="F567" s="8">
        <v>46458</v>
      </c>
    </row>
    <row r="568" spans="1:6" x14ac:dyDescent="0.35">
      <c r="A568" s="2" t="s">
        <v>9</v>
      </c>
      <c r="B568" s="6">
        <v>110</v>
      </c>
      <c r="C568" s="7">
        <v>7</v>
      </c>
      <c r="D568" s="2" t="s">
        <v>11</v>
      </c>
      <c r="E568" s="7">
        <v>770</v>
      </c>
      <c r="F568" s="8">
        <v>46458</v>
      </c>
    </row>
    <row r="569" spans="1:6" x14ac:dyDescent="0.35">
      <c r="A569" s="2" t="s">
        <v>9</v>
      </c>
      <c r="B569" s="6">
        <v>14</v>
      </c>
      <c r="C569" s="7">
        <v>5.4</v>
      </c>
      <c r="D569" s="2" t="s">
        <v>13</v>
      </c>
      <c r="E569" s="7">
        <v>75.599999999999994</v>
      </c>
      <c r="F569" s="8">
        <v>46456</v>
      </c>
    </row>
    <row r="570" spans="1:6" x14ac:dyDescent="0.35">
      <c r="A570" s="2" t="s">
        <v>6</v>
      </c>
      <c r="B570" s="6">
        <v>16</v>
      </c>
      <c r="C570" s="7">
        <v>5.35</v>
      </c>
      <c r="D570" s="2" t="s">
        <v>15</v>
      </c>
      <c r="E570" s="7">
        <v>85.6</v>
      </c>
      <c r="F570" s="8">
        <v>46455</v>
      </c>
    </row>
    <row r="571" spans="1:6" x14ac:dyDescent="0.35">
      <c r="A571" s="2" t="s">
        <v>9</v>
      </c>
      <c r="B571" s="6">
        <v>15</v>
      </c>
      <c r="C571" s="7">
        <v>5.65</v>
      </c>
      <c r="D571" s="2" t="s">
        <v>13</v>
      </c>
      <c r="E571" s="7">
        <v>84.75</v>
      </c>
      <c r="F571" s="8">
        <v>46455</v>
      </c>
    </row>
    <row r="572" spans="1:6" x14ac:dyDescent="0.35">
      <c r="A572" s="2" t="s">
        <v>7</v>
      </c>
      <c r="B572" s="6">
        <v>16</v>
      </c>
      <c r="C572" s="7">
        <v>6.2</v>
      </c>
      <c r="D572" s="2" t="s">
        <v>11</v>
      </c>
      <c r="E572" s="7">
        <v>99.2</v>
      </c>
      <c r="F572" s="8">
        <v>46455</v>
      </c>
    </row>
    <row r="573" spans="1:6" x14ac:dyDescent="0.35">
      <c r="A573" s="2" t="s">
        <v>8</v>
      </c>
      <c r="B573" s="6">
        <v>34</v>
      </c>
      <c r="C573" s="7">
        <v>5.15</v>
      </c>
      <c r="D573" s="2" t="s">
        <v>14</v>
      </c>
      <c r="E573" s="7">
        <v>175.1</v>
      </c>
      <c r="F573" s="8">
        <v>46453</v>
      </c>
    </row>
    <row r="574" spans="1:6" x14ac:dyDescent="0.35">
      <c r="A574" s="2" t="s">
        <v>6</v>
      </c>
      <c r="B574" s="6">
        <v>16</v>
      </c>
      <c r="C574" s="7">
        <v>7.45</v>
      </c>
      <c r="D574" s="2" t="s">
        <v>12</v>
      </c>
      <c r="E574" s="7">
        <v>119.2</v>
      </c>
      <c r="F574" s="8">
        <v>46453</v>
      </c>
    </row>
    <row r="575" spans="1:6" x14ac:dyDescent="0.35">
      <c r="A575" s="2" t="s">
        <v>10</v>
      </c>
      <c r="B575" s="6">
        <v>167</v>
      </c>
      <c r="C575" s="7">
        <v>7.45</v>
      </c>
      <c r="D575" s="2" t="s">
        <v>12</v>
      </c>
      <c r="E575" s="7">
        <v>1244.1500000000001</v>
      </c>
      <c r="F575" s="8">
        <v>46453</v>
      </c>
    </row>
    <row r="576" spans="1:6" x14ac:dyDescent="0.35">
      <c r="A576" s="2" t="s">
        <v>7</v>
      </c>
      <c r="B576" s="6">
        <v>22</v>
      </c>
      <c r="C576" s="7">
        <v>6.55</v>
      </c>
      <c r="D576" s="2" t="s">
        <v>17</v>
      </c>
      <c r="E576" s="7">
        <v>144.1</v>
      </c>
      <c r="F576" s="8">
        <v>46452</v>
      </c>
    </row>
    <row r="577" spans="1:6" x14ac:dyDescent="0.35">
      <c r="A577" s="2" t="s">
        <v>9</v>
      </c>
      <c r="B577" s="6">
        <v>28</v>
      </c>
      <c r="C577" s="7">
        <v>5.7</v>
      </c>
      <c r="D577" s="2" t="s">
        <v>14</v>
      </c>
      <c r="E577" s="7">
        <v>159.6</v>
      </c>
      <c r="F577" s="8">
        <v>46451</v>
      </c>
    </row>
    <row r="578" spans="1:6" x14ac:dyDescent="0.35">
      <c r="A578" s="2" t="s">
        <v>7</v>
      </c>
      <c r="B578" s="6">
        <v>27</v>
      </c>
      <c r="C578" s="7">
        <v>6.95</v>
      </c>
      <c r="D578" s="2" t="s">
        <v>12</v>
      </c>
      <c r="E578" s="7">
        <v>187.65</v>
      </c>
      <c r="F578" s="8">
        <v>46451</v>
      </c>
    </row>
    <row r="579" spans="1:6" x14ac:dyDescent="0.35">
      <c r="A579" s="2" t="s">
        <v>8</v>
      </c>
      <c r="B579" s="6">
        <v>19</v>
      </c>
      <c r="C579" s="7">
        <v>5.85</v>
      </c>
      <c r="D579" s="2" t="s">
        <v>13</v>
      </c>
      <c r="E579" s="7">
        <v>111.15</v>
      </c>
      <c r="F579" s="8">
        <v>46451</v>
      </c>
    </row>
    <row r="580" spans="1:6" x14ac:dyDescent="0.35">
      <c r="A580" s="2" t="s">
        <v>5</v>
      </c>
      <c r="B580" s="6">
        <v>13</v>
      </c>
      <c r="C580" s="7">
        <v>6.85</v>
      </c>
      <c r="D580" s="2" t="s">
        <v>13</v>
      </c>
      <c r="E580" s="7">
        <v>89.05</v>
      </c>
      <c r="F580" s="8">
        <v>46451</v>
      </c>
    </row>
    <row r="581" spans="1:6" x14ac:dyDescent="0.35">
      <c r="A581" s="2" t="s">
        <v>5</v>
      </c>
      <c r="B581" s="6">
        <v>18</v>
      </c>
      <c r="C581" s="7">
        <v>7.15</v>
      </c>
      <c r="D581" s="2" t="s">
        <v>15</v>
      </c>
      <c r="E581" s="7">
        <v>128.69999999999999</v>
      </c>
      <c r="F581" s="8">
        <v>46451</v>
      </c>
    </row>
    <row r="582" spans="1:6" x14ac:dyDescent="0.35">
      <c r="A582" s="2" t="s">
        <v>8</v>
      </c>
      <c r="B582" s="6">
        <v>20</v>
      </c>
      <c r="C582" s="7">
        <v>7</v>
      </c>
      <c r="D582" s="2" t="s">
        <v>14</v>
      </c>
      <c r="E582" s="7">
        <v>140</v>
      </c>
      <c r="F582" s="8">
        <v>46449</v>
      </c>
    </row>
    <row r="583" spans="1:6" x14ac:dyDescent="0.35">
      <c r="A583" s="2" t="s">
        <v>5</v>
      </c>
      <c r="B583" s="6">
        <v>194</v>
      </c>
      <c r="C583" s="7">
        <v>5.55</v>
      </c>
      <c r="D583" s="2" t="s">
        <v>17</v>
      </c>
      <c r="E583" s="7">
        <v>1076.7</v>
      </c>
      <c r="F583" s="8">
        <v>46449</v>
      </c>
    </row>
    <row r="584" spans="1:6" x14ac:dyDescent="0.35">
      <c r="A584" s="2" t="s">
        <v>6</v>
      </c>
      <c r="B584" s="6">
        <v>16</v>
      </c>
      <c r="C584" s="7">
        <v>6.15</v>
      </c>
      <c r="D584" s="2" t="s">
        <v>12</v>
      </c>
      <c r="E584" s="7">
        <v>98.4</v>
      </c>
      <c r="F584" s="8">
        <v>46449</v>
      </c>
    </row>
    <row r="585" spans="1:6" x14ac:dyDescent="0.35">
      <c r="A585" s="2" t="s">
        <v>7</v>
      </c>
      <c r="B585" s="6">
        <v>20</v>
      </c>
      <c r="C585" s="7">
        <v>5.75</v>
      </c>
      <c r="D585" s="2" t="s">
        <v>12</v>
      </c>
      <c r="E585" s="7">
        <v>115</v>
      </c>
      <c r="F585" s="8">
        <v>46448</v>
      </c>
    </row>
    <row r="586" spans="1:6" x14ac:dyDescent="0.35">
      <c r="A586" s="2" t="s">
        <v>6</v>
      </c>
      <c r="B586" s="6">
        <v>20</v>
      </c>
      <c r="C586" s="7">
        <v>7.3</v>
      </c>
      <c r="D586" s="2" t="s">
        <v>12</v>
      </c>
      <c r="E586" s="7">
        <v>146</v>
      </c>
      <c r="F586" s="8">
        <v>46447</v>
      </c>
    </row>
    <row r="587" spans="1:6" x14ac:dyDescent="0.35">
      <c r="A587" s="2" t="s">
        <v>9</v>
      </c>
      <c r="B587" s="6">
        <v>116</v>
      </c>
      <c r="C587" s="7">
        <v>7.05</v>
      </c>
      <c r="D587" s="2" t="s">
        <v>13</v>
      </c>
      <c r="E587" s="7">
        <v>817.8</v>
      </c>
      <c r="F587" s="8">
        <v>46447</v>
      </c>
    </row>
    <row r="588" spans="1:6" x14ac:dyDescent="0.35">
      <c r="A588" s="2" t="s">
        <v>6</v>
      </c>
      <c r="B588" s="6">
        <v>11</v>
      </c>
      <c r="C588" s="7">
        <v>6.55</v>
      </c>
      <c r="D588" s="2" t="s">
        <v>13</v>
      </c>
      <c r="E588" s="7">
        <v>72.05</v>
      </c>
      <c r="F588" s="8">
        <v>46447</v>
      </c>
    </row>
    <row r="589" spans="1:6" x14ac:dyDescent="0.35">
      <c r="A589" s="2" t="s">
        <v>6</v>
      </c>
      <c r="B589" s="6">
        <v>125</v>
      </c>
      <c r="C589" s="7">
        <v>5.35</v>
      </c>
      <c r="D589" s="2" t="s">
        <v>14</v>
      </c>
      <c r="E589" s="7">
        <v>668.75</v>
      </c>
      <c r="F589" s="8">
        <v>46446</v>
      </c>
    </row>
    <row r="590" spans="1:6" x14ac:dyDescent="0.35">
      <c r="A590" s="2" t="s">
        <v>6</v>
      </c>
      <c r="B590" s="6">
        <v>188</v>
      </c>
      <c r="C590" s="7">
        <v>5.75</v>
      </c>
      <c r="D590" s="2" t="s">
        <v>15</v>
      </c>
      <c r="E590" s="7">
        <v>1081</v>
      </c>
      <c r="F590" s="8">
        <v>46445</v>
      </c>
    </row>
    <row r="591" spans="1:6" x14ac:dyDescent="0.35">
      <c r="A591" s="2" t="s">
        <v>10</v>
      </c>
      <c r="B591" s="6">
        <v>15</v>
      </c>
      <c r="C591" s="7">
        <v>5.8</v>
      </c>
      <c r="D591" s="2" t="s">
        <v>12</v>
      </c>
      <c r="E591" s="7">
        <v>87</v>
      </c>
      <c r="F591" s="8">
        <v>46444</v>
      </c>
    </row>
    <row r="592" spans="1:6" x14ac:dyDescent="0.35">
      <c r="A592" s="2" t="s">
        <v>9</v>
      </c>
      <c r="B592" s="6">
        <v>15</v>
      </c>
      <c r="C592" s="7">
        <v>6.6</v>
      </c>
      <c r="D592" s="2" t="s">
        <v>17</v>
      </c>
      <c r="E592" s="7">
        <v>99</v>
      </c>
      <c r="F592" s="8">
        <v>46444</v>
      </c>
    </row>
    <row r="593" spans="1:6" x14ac:dyDescent="0.35">
      <c r="A593" s="2" t="s">
        <v>8</v>
      </c>
      <c r="B593" s="6">
        <v>35</v>
      </c>
      <c r="C593" s="7">
        <v>5.25</v>
      </c>
      <c r="D593" s="2" t="s">
        <v>17</v>
      </c>
      <c r="E593" s="7">
        <v>183.75</v>
      </c>
      <c r="F593" s="8">
        <v>46444</v>
      </c>
    </row>
    <row r="594" spans="1:6" x14ac:dyDescent="0.35">
      <c r="A594" s="2" t="s">
        <v>10</v>
      </c>
      <c r="B594" s="6">
        <v>28</v>
      </c>
      <c r="C594" s="7">
        <v>5.25</v>
      </c>
      <c r="D594" s="2" t="s">
        <v>17</v>
      </c>
      <c r="E594" s="7">
        <v>147</v>
      </c>
      <c r="F594" s="8">
        <v>46443</v>
      </c>
    </row>
    <row r="595" spans="1:6" x14ac:dyDescent="0.35">
      <c r="A595" s="2" t="s">
        <v>8</v>
      </c>
      <c r="B595" s="6">
        <v>20</v>
      </c>
      <c r="C595" s="7">
        <v>6.75</v>
      </c>
      <c r="D595" s="2" t="s">
        <v>12</v>
      </c>
      <c r="E595" s="7">
        <v>135</v>
      </c>
      <c r="F595" s="8">
        <v>46443</v>
      </c>
    </row>
    <row r="596" spans="1:6" x14ac:dyDescent="0.35">
      <c r="A596" s="2" t="s">
        <v>6</v>
      </c>
      <c r="B596" s="6">
        <v>14</v>
      </c>
      <c r="C596" s="7">
        <v>6.35</v>
      </c>
      <c r="D596" s="2" t="s">
        <v>11</v>
      </c>
      <c r="E596" s="7">
        <v>88.9</v>
      </c>
      <c r="F596" s="8">
        <v>46443</v>
      </c>
    </row>
    <row r="597" spans="1:6" x14ac:dyDescent="0.35">
      <c r="A597" s="2" t="s">
        <v>8</v>
      </c>
      <c r="B597" s="6">
        <v>21</v>
      </c>
      <c r="C597" s="7">
        <v>7.2</v>
      </c>
      <c r="D597" s="2" t="s">
        <v>14</v>
      </c>
      <c r="E597" s="7">
        <v>151.19999999999999</v>
      </c>
      <c r="F597" s="8">
        <v>46441</v>
      </c>
    </row>
    <row r="598" spans="1:6" x14ac:dyDescent="0.35">
      <c r="A598" s="2" t="s">
        <v>10</v>
      </c>
      <c r="B598" s="6">
        <v>14</v>
      </c>
      <c r="C598" s="7">
        <v>7.2</v>
      </c>
      <c r="D598" s="2" t="s">
        <v>11</v>
      </c>
      <c r="E598" s="7">
        <v>100.8</v>
      </c>
      <c r="F598" s="8">
        <v>46441</v>
      </c>
    </row>
    <row r="599" spans="1:6" x14ac:dyDescent="0.35">
      <c r="A599" s="2" t="s">
        <v>5</v>
      </c>
      <c r="B599" s="6">
        <v>14</v>
      </c>
      <c r="C599" s="7">
        <v>5.55</v>
      </c>
      <c r="D599" s="2" t="s">
        <v>15</v>
      </c>
      <c r="E599" s="7">
        <v>77.7</v>
      </c>
      <c r="F599" s="8">
        <v>46441</v>
      </c>
    </row>
    <row r="600" spans="1:6" x14ac:dyDescent="0.35">
      <c r="A600" s="2" t="s">
        <v>10</v>
      </c>
      <c r="B600" s="6">
        <v>10</v>
      </c>
      <c r="C600" s="7">
        <v>5.7</v>
      </c>
      <c r="D600" s="2" t="s">
        <v>11</v>
      </c>
      <c r="E600" s="7">
        <v>57</v>
      </c>
      <c r="F600" s="8">
        <v>46441</v>
      </c>
    </row>
    <row r="601" spans="1:6" x14ac:dyDescent="0.35">
      <c r="A601" s="2" t="s">
        <v>9</v>
      </c>
      <c r="B601" s="6">
        <v>35</v>
      </c>
      <c r="C601" s="7">
        <v>6.85</v>
      </c>
      <c r="D601" s="2" t="s">
        <v>13</v>
      </c>
      <c r="E601" s="7">
        <v>239.75</v>
      </c>
      <c r="F601" s="8">
        <v>46440</v>
      </c>
    </row>
    <row r="602" spans="1:6" x14ac:dyDescent="0.35">
      <c r="A602" s="2" t="s">
        <v>5</v>
      </c>
      <c r="B602" s="6">
        <v>33</v>
      </c>
      <c r="C602" s="7">
        <v>5.7</v>
      </c>
      <c r="D602" s="2" t="s">
        <v>13</v>
      </c>
      <c r="E602" s="7">
        <v>188.1</v>
      </c>
      <c r="F602" s="8">
        <v>46439</v>
      </c>
    </row>
    <row r="603" spans="1:6" x14ac:dyDescent="0.35">
      <c r="A603" s="2" t="s">
        <v>6</v>
      </c>
      <c r="B603" s="6">
        <v>28</v>
      </c>
      <c r="C603" s="7">
        <v>5.45</v>
      </c>
      <c r="D603" s="2" t="s">
        <v>14</v>
      </c>
      <c r="E603" s="7">
        <v>152.6</v>
      </c>
      <c r="F603" s="8">
        <v>46439</v>
      </c>
    </row>
    <row r="604" spans="1:6" x14ac:dyDescent="0.35">
      <c r="A604" s="2" t="s">
        <v>8</v>
      </c>
      <c r="B604" s="6">
        <v>13</v>
      </c>
      <c r="C604" s="7">
        <v>6.3</v>
      </c>
      <c r="D604" s="2" t="s">
        <v>12</v>
      </c>
      <c r="E604" s="7">
        <v>81.900000000000006</v>
      </c>
      <c r="F604" s="8">
        <v>46439</v>
      </c>
    </row>
    <row r="605" spans="1:6" x14ac:dyDescent="0.35">
      <c r="A605" s="2" t="s">
        <v>6</v>
      </c>
      <c r="B605" s="6">
        <v>13</v>
      </c>
      <c r="C605" s="7">
        <v>5.15</v>
      </c>
      <c r="D605" s="2" t="s">
        <v>13</v>
      </c>
      <c r="E605" s="7">
        <v>66.95</v>
      </c>
      <c r="F605" s="8">
        <v>46438</v>
      </c>
    </row>
    <row r="606" spans="1:6" x14ac:dyDescent="0.35">
      <c r="A606" s="2" t="s">
        <v>9</v>
      </c>
      <c r="B606" s="6">
        <v>13</v>
      </c>
      <c r="C606" s="7">
        <v>5.15</v>
      </c>
      <c r="D606" s="2" t="s">
        <v>14</v>
      </c>
      <c r="E606" s="7">
        <v>66.95</v>
      </c>
      <c r="F606" s="8">
        <v>46436</v>
      </c>
    </row>
    <row r="607" spans="1:6" x14ac:dyDescent="0.35">
      <c r="A607" s="2" t="s">
        <v>8</v>
      </c>
      <c r="B607" s="6">
        <v>154</v>
      </c>
      <c r="C607" s="7">
        <v>6.3</v>
      </c>
      <c r="D607" s="2" t="s">
        <v>13</v>
      </c>
      <c r="E607" s="7">
        <v>970.2</v>
      </c>
      <c r="F607" s="8">
        <v>46436</v>
      </c>
    </row>
    <row r="608" spans="1:6" x14ac:dyDescent="0.35">
      <c r="A608" s="2" t="s">
        <v>9</v>
      </c>
      <c r="B608" s="6">
        <v>129</v>
      </c>
      <c r="C608" s="7">
        <v>5.15</v>
      </c>
      <c r="D608" s="2" t="s">
        <v>15</v>
      </c>
      <c r="E608" s="7">
        <v>664.35</v>
      </c>
      <c r="F608" s="8">
        <v>46436</v>
      </c>
    </row>
    <row r="609" spans="1:6" x14ac:dyDescent="0.35">
      <c r="A609" s="2" t="s">
        <v>9</v>
      </c>
      <c r="B609" s="6">
        <v>198</v>
      </c>
      <c r="C609" s="7">
        <v>5.35</v>
      </c>
      <c r="D609" s="2" t="s">
        <v>12</v>
      </c>
      <c r="E609" s="7">
        <v>1059.3</v>
      </c>
      <c r="F609" s="8">
        <v>46436</v>
      </c>
    </row>
    <row r="610" spans="1:6" x14ac:dyDescent="0.35">
      <c r="A610" s="2" t="s">
        <v>5</v>
      </c>
      <c r="B610" s="6">
        <v>156</v>
      </c>
      <c r="C610" s="7">
        <v>5.25</v>
      </c>
      <c r="D610" s="2" t="s">
        <v>14</v>
      </c>
      <c r="E610" s="7">
        <v>819</v>
      </c>
      <c r="F610" s="8">
        <v>46435</v>
      </c>
    </row>
    <row r="611" spans="1:6" x14ac:dyDescent="0.35">
      <c r="A611" s="2" t="s">
        <v>5</v>
      </c>
      <c r="B611" s="6">
        <v>19</v>
      </c>
      <c r="C611" s="7">
        <v>6.7</v>
      </c>
      <c r="D611" s="2" t="s">
        <v>17</v>
      </c>
      <c r="E611" s="7">
        <v>127.3</v>
      </c>
      <c r="F611" s="8">
        <v>46434</v>
      </c>
    </row>
    <row r="612" spans="1:6" x14ac:dyDescent="0.35">
      <c r="A612" s="2" t="s">
        <v>8</v>
      </c>
      <c r="B612" s="6">
        <v>20</v>
      </c>
      <c r="C612" s="7">
        <v>5.25</v>
      </c>
      <c r="D612" s="2" t="s">
        <v>17</v>
      </c>
      <c r="E612" s="7">
        <v>105</v>
      </c>
      <c r="F612" s="8">
        <v>46434</v>
      </c>
    </row>
    <row r="613" spans="1:6" x14ac:dyDescent="0.35">
      <c r="A613" s="2" t="s">
        <v>5</v>
      </c>
      <c r="B613" s="6">
        <v>19</v>
      </c>
      <c r="C613" s="7">
        <v>7.15</v>
      </c>
      <c r="D613" s="2" t="s">
        <v>14</v>
      </c>
      <c r="E613" s="7">
        <v>135.85</v>
      </c>
      <c r="F613" s="8">
        <v>46434</v>
      </c>
    </row>
    <row r="614" spans="1:6" x14ac:dyDescent="0.35">
      <c r="A614" s="2" t="s">
        <v>8</v>
      </c>
      <c r="B614" s="6">
        <v>19</v>
      </c>
      <c r="C614" s="7">
        <v>5.25</v>
      </c>
      <c r="D614" s="2" t="s">
        <v>11</v>
      </c>
      <c r="E614" s="7">
        <v>99.75</v>
      </c>
      <c r="F614" s="8">
        <v>46434</v>
      </c>
    </row>
    <row r="615" spans="1:6" x14ac:dyDescent="0.35">
      <c r="A615" s="2" t="s">
        <v>9</v>
      </c>
      <c r="B615" s="6">
        <v>19</v>
      </c>
      <c r="C615" s="7">
        <v>5.4</v>
      </c>
      <c r="D615" s="2" t="s">
        <v>17</v>
      </c>
      <c r="E615" s="7">
        <v>102.6</v>
      </c>
      <c r="F615" s="8">
        <v>46434</v>
      </c>
    </row>
    <row r="616" spans="1:6" x14ac:dyDescent="0.35">
      <c r="A616" s="2" t="s">
        <v>8</v>
      </c>
      <c r="B616" s="6">
        <v>190</v>
      </c>
      <c r="C616" s="7">
        <v>5.25</v>
      </c>
      <c r="D616" s="2" t="s">
        <v>13</v>
      </c>
      <c r="E616" s="7">
        <v>997.5</v>
      </c>
      <c r="F616" s="8">
        <v>46432</v>
      </c>
    </row>
    <row r="617" spans="1:6" x14ac:dyDescent="0.35">
      <c r="A617" s="2" t="s">
        <v>8</v>
      </c>
      <c r="B617" s="6">
        <v>26</v>
      </c>
      <c r="C617" s="7">
        <v>6.4</v>
      </c>
      <c r="D617" s="2" t="s">
        <v>14</v>
      </c>
      <c r="E617" s="7">
        <v>166.4</v>
      </c>
      <c r="F617" s="8">
        <v>46432</v>
      </c>
    </row>
    <row r="618" spans="1:6" x14ac:dyDescent="0.35">
      <c r="A618" s="2" t="s">
        <v>10</v>
      </c>
      <c r="B618" s="6">
        <v>105</v>
      </c>
      <c r="C618" s="7">
        <v>5.8</v>
      </c>
      <c r="D618" s="2" t="s">
        <v>12</v>
      </c>
      <c r="E618" s="7">
        <v>609</v>
      </c>
      <c r="F618" s="8">
        <v>46431</v>
      </c>
    </row>
    <row r="619" spans="1:6" x14ac:dyDescent="0.35">
      <c r="A619" s="2" t="s">
        <v>10</v>
      </c>
      <c r="B619" s="6">
        <v>177</v>
      </c>
      <c r="C619" s="7">
        <v>7.2</v>
      </c>
      <c r="D619" s="2" t="s">
        <v>14</v>
      </c>
      <c r="E619" s="7">
        <v>1274.4000000000001</v>
      </c>
      <c r="F619" s="8">
        <v>46431</v>
      </c>
    </row>
    <row r="620" spans="1:6" x14ac:dyDescent="0.35">
      <c r="A620" s="2" t="s">
        <v>10</v>
      </c>
      <c r="B620" s="6">
        <v>16</v>
      </c>
      <c r="C620" s="7">
        <v>5.2</v>
      </c>
      <c r="D620" s="2" t="s">
        <v>11</v>
      </c>
      <c r="E620" s="7">
        <v>83.2</v>
      </c>
      <c r="F620" s="8">
        <v>46429</v>
      </c>
    </row>
    <row r="621" spans="1:6" x14ac:dyDescent="0.35">
      <c r="A621" s="2" t="s">
        <v>7</v>
      </c>
      <c r="B621" s="6">
        <v>16</v>
      </c>
      <c r="C621" s="7">
        <v>6.75</v>
      </c>
      <c r="D621" s="2" t="s">
        <v>14</v>
      </c>
      <c r="E621" s="7">
        <v>108</v>
      </c>
      <c r="F621" s="8">
        <v>46428</v>
      </c>
    </row>
    <row r="622" spans="1:6" x14ac:dyDescent="0.35">
      <c r="A622" s="2" t="s">
        <v>6</v>
      </c>
      <c r="B622" s="6">
        <v>31</v>
      </c>
      <c r="C622" s="7">
        <v>6.2</v>
      </c>
      <c r="D622" s="2" t="s">
        <v>13</v>
      </c>
      <c r="E622" s="7">
        <v>192.2</v>
      </c>
      <c r="F622" s="8">
        <v>46428</v>
      </c>
    </row>
    <row r="623" spans="1:6" x14ac:dyDescent="0.35">
      <c r="A623" s="2" t="s">
        <v>5</v>
      </c>
      <c r="B623" s="6">
        <v>20</v>
      </c>
      <c r="C623" s="7">
        <v>6</v>
      </c>
      <c r="D623" s="2" t="s">
        <v>12</v>
      </c>
      <c r="E623" s="7">
        <v>120</v>
      </c>
      <c r="F623" s="8">
        <v>46427</v>
      </c>
    </row>
    <row r="624" spans="1:6" x14ac:dyDescent="0.35">
      <c r="A624" s="2" t="s">
        <v>8</v>
      </c>
      <c r="B624" s="6">
        <v>26</v>
      </c>
      <c r="C624" s="7">
        <v>5.6</v>
      </c>
      <c r="D624" s="2" t="s">
        <v>14</v>
      </c>
      <c r="E624" s="7">
        <v>145.6</v>
      </c>
      <c r="F624" s="8">
        <v>46427</v>
      </c>
    </row>
    <row r="625" spans="1:6" x14ac:dyDescent="0.35">
      <c r="A625" s="2" t="s">
        <v>7</v>
      </c>
      <c r="B625" s="6">
        <v>12</v>
      </c>
      <c r="C625" s="7">
        <v>5.4</v>
      </c>
      <c r="D625" s="2" t="s">
        <v>14</v>
      </c>
      <c r="E625" s="7">
        <v>64.8</v>
      </c>
      <c r="F625" s="8">
        <v>46426</v>
      </c>
    </row>
    <row r="626" spans="1:6" x14ac:dyDescent="0.35">
      <c r="A626" s="2" t="s">
        <v>9</v>
      </c>
      <c r="B626" s="6">
        <v>183</v>
      </c>
      <c r="C626" s="7">
        <v>5.7</v>
      </c>
      <c r="D626" s="2" t="s">
        <v>13</v>
      </c>
      <c r="E626" s="7">
        <v>1043.0999999999999</v>
      </c>
      <c r="F626" s="8">
        <v>46425</v>
      </c>
    </row>
    <row r="627" spans="1:6" x14ac:dyDescent="0.35">
      <c r="A627" s="2" t="s">
        <v>8</v>
      </c>
      <c r="B627" s="6">
        <v>189</v>
      </c>
      <c r="C627" s="7">
        <v>6.3</v>
      </c>
      <c r="D627" s="2" t="s">
        <v>12</v>
      </c>
      <c r="E627" s="7">
        <v>1190.7</v>
      </c>
      <c r="F627" s="8">
        <v>46424</v>
      </c>
    </row>
    <row r="628" spans="1:6" x14ac:dyDescent="0.35">
      <c r="A628" s="2" t="s">
        <v>8</v>
      </c>
      <c r="B628" s="6">
        <v>20</v>
      </c>
      <c r="C628" s="7">
        <v>6.9</v>
      </c>
      <c r="D628" s="2" t="s">
        <v>13</v>
      </c>
      <c r="E628" s="7">
        <v>138</v>
      </c>
      <c r="F628" s="8">
        <v>46423</v>
      </c>
    </row>
    <row r="629" spans="1:6" x14ac:dyDescent="0.35">
      <c r="A629" s="2" t="s">
        <v>7</v>
      </c>
      <c r="B629" s="6">
        <v>29</v>
      </c>
      <c r="C629" s="7">
        <v>6.7</v>
      </c>
      <c r="D629" s="2" t="s">
        <v>14</v>
      </c>
      <c r="E629" s="7">
        <v>194.3</v>
      </c>
      <c r="F629" s="8">
        <v>46421</v>
      </c>
    </row>
    <row r="630" spans="1:6" x14ac:dyDescent="0.35">
      <c r="A630" s="2" t="s">
        <v>7</v>
      </c>
      <c r="B630" s="6">
        <v>34</v>
      </c>
      <c r="C630" s="7">
        <v>6.1</v>
      </c>
      <c r="D630" s="2" t="s">
        <v>11</v>
      </c>
      <c r="E630" s="7">
        <v>207.4</v>
      </c>
      <c r="F630" s="8">
        <v>46420</v>
      </c>
    </row>
    <row r="631" spans="1:6" x14ac:dyDescent="0.35">
      <c r="A631" s="2" t="s">
        <v>9</v>
      </c>
      <c r="B631" s="6">
        <v>25</v>
      </c>
      <c r="C631" s="7">
        <v>7.25</v>
      </c>
      <c r="D631" s="2" t="s">
        <v>17</v>
      </c>
      <c r="E631" s="7">
        <v>181.25</v>
      </c>
      <c r="F631" s="8">
        <v>46420</v>
      </c>
    </row>
    <row r="632" spans="1:6" x14ac:dyDescent="0.35">
      <c r="A632" s="2" t="s">
        <v>7</v>
      </c>
      <c r="B632" s="6">
        <v>18</v>
      </c>
      <c r="C632" s="7">
        <v>7.05</v>
      </c>
      <c r="D632" s="2" t="s">
        <v>15</v>
      </c>
      <c r="E632" s="7">
        <v>126.9</v>
      </c>
      <c r="F632" s="8">
        <v>46420</v>
      </c>
    </row>
    <row r="633" spans="1:6" x14ac:dyDescent="0.35">
      <c r="A633" s="2" t="s">
        <v>6</v>
      </c>
      <c r="B633" s="6">
        <v>134</v>
      </c>
      <c r="C633" s="7">
        <v>7.4</v>
      </c>
      <c r="D633" s="2" t="s">
        <v>12</v>
      </c>
      <c r="E633" s="7">
        <v>991.6</v>
      </c>
      <c r="F633" s="8">
        <v>46418</v>
      </c>
    </row>
    <row r="634" spans="1:6" x14ac:dyDescent="0.35">
      <c r="A634" s="2" t="s">
        <v>8</v>
      </c>
      <c r="B634" s="6">
        <v>19</v>
      </c>
      <c r="C634" s="7">
        <v>6.45</v>
      </c>
      <c r="D634" s="2" t="s">
        <v>17</v>
      </c>
      <c r="E634" s="7">
        <v>122.55</v>
      </c>
      <c r="F634" s="8">
        <v>46417</v>
      </c>
    </row>
    <row r="635" spans="1:6" x14ac:dyDescent="0.35">
      <c r="A635" s="2" t="s">
        <v>5</v>
      </c>
      <c r="B635" s="6">
        <v>23</v>
      </c>
      <c r="C635" s="7">
        <v>5.45</v>
      </c>
      <c r="D635" s="2" t="s">
        <v>11</v>
      </c>
      <c r="E635" s="7">
        <v>125.35</v>
      </c>
      <c r="F635" s="8">
        <v>46417</v>
      </c>
    </row>
    <row r="636" spans="1:6" x14ac:dyDescent="0.35">
      <c r="A636" s="2" t="s">
        <v>6</v>
      </c>
      <c r="B636" s="6">
        <v>23</v>
      </c>
      <c r="C636" s="7">
        <v>6.65</v>
      </c>
      <c r="D636" s="2" t="s">
        <v>17</v>
      </c>
      <c r="E636" s="7">
        <v>152.94999999999999</v>
      </c>
      <c r="F636" s="8">
        <v>46415</v>
      </c>
    </row>
    <row r="637" spans="1:6" x14ac:dyDescent="0.35">
      <c r="A637" s="2" t="s">
        <v>6</v>
      </c>
      <c r="B637" s="6">
        <v>13</v>
      </c>
      <c r="C637" s="7">
        <v>5.15</v>
      </c>
      <c r="D637" s="2" t="s">
        <v>14</v>
      </c>
      <c r="E637" s="7">
        <v>66.95</v>
      </c>
      <c r="F637" s="8">
        <v>46414</v>
      </c>
    </row>
    <row r="638" spans="1:6" x14ac:dyDescent="0.35">
      <c r="A638" s="2" t="s">
        <v>8</v>
      </c>
      <c r="B638" s="6">
        <v>17</v>
      </c>
      <c r="C638" s="7">
        <v>6.05</v>
      </c>
      <c r="D638" s="2" t="s">
        <v>13</v>
      </c>
      <c r="E638" s="7">
        <v>102.85</v>
      </c>
      <c r="F638" s="8">
        <v>46413</v>
      </c>
    </row>
    <row r="639" spans="1:6" x14ac:dyDescent="0.35">
      <c r="A639" s="2" t="s">
        <v>8</v>
      </c>
      <c r="B639" s="6">
        <v>32</v>
      </c>
      <c r="C639" s="7">
        <v>7.4</v>
      </c>
      <c r="D639" s="2" t="s">
        <v>17</v>
      </c>
      <c r="E639" s="7">
        <v>236.8</v>
      </c>
      <c r="F639" s="8">
        <v>46413</v>
      </c>
    </row>
    <row r="640" spans="1:6" x14ac:dyDescent="0.35">
      <c r="A640" s="2" t="s">
        <v>9</v>
      </c>
      <c r="B640" s="6">
        <v>13</v>
      </c>
      <c r="C640" s="7">
        <v>6.85</v>
      </c>
      <c r="D640" s="2" t="s">
        <v>14</v>
      </c>
      <c r="E640" s="7">
        <v>89.05</v>
      </c>
      <c r="F640" s="8">
        <v>46412</v>
      </c>
    </row>
    <row r="641" spans="1:6" x14ac:dyDescent="0.35">
      <c r="A641" s="2" t="s">
        <v>10</v>
      </c>
      <c r="B641" s="6">
        <v>14</v>
      </c>
      <c r="C641" s="7">
        <v>7.1</v>
      </c>
      <c r="D641" s="2" t="s">
        <v>14</v>
      </c>
      <c r="E641" s="7">
        <v>99.4</v>
      </c>
      <c r="F641" s="8">
        <v>46412</v>
      </c>
    </row>
    <row r="642" spans="1:6" x14ac:dyDescent="0.35">
      <c r="A642" s="2" t="s">
        <v>6</v>
      </c>
      <c r="B642" s="6">
        <v>15</v>
      </c>
      <c r="C642" s="7">
        <v>6.6</v>
      </c>
      <c r="D642" s="2" t="s">
        <v>17</v>
      </c>
      <c r="E642" s="7">
        <v>99</v>
      </c>
      <c r="F642" s="8">
        <v>46411</v>
      </c>
    </row>
    <row r="643" spans="1:6" x14ac:dyDescent="0.35">
      <c r="A643" s="2" t="s">
        <v>10</v>
      </c>
      <c r="B643" s="6">
        <v>22</v>
      </c>
      <c r="C643" s="7">
        <v>5.85</v>
      </c>
      <c r="D643" s="2" t="s">
        <v>17</v>
      </c>
      <c r="E643" s="7">
        <v>128.69999999999999</v>
      </c>
      <c r="F643" s="8">
        <v>46410</v>
      </c>
    </row>
    <row r="644" spans="1:6" x14ac:dyDescent="0.35">
      <c r="A644" s="2" t="s">
        <v>6</v>
      </c>
      <c r="B644" s="6">
        <v>178</v>
      </c>
      <c r="C644" s="7">
        <v>5.55</v>
      </c>
      <c r="D644" s="2" t="s">
        <v>13</v>
      </c>
      <c r="E644" s="7">
        <v>987.9</v>
      </c>
      <c r="F644" s="8">
        <v>46410</v>
      </c>
    </row>
    <row r="645" spans="1:6" x14ac:dyDescent="0.35">
      <c r="A645" s="2" t="s">
        <v>8</v>
      </c>
      <c r="B645" s="6">
        <v>21</v>
      </c>
      <c r="C645" s="7">
        <v>6.25</v>
      </c>
      <c r="D645" s="2" t="s">
        <v>17</v>
      </c>
      <c r="E645" s="7">
        <v>131.25</v>
      </c>
      <c r="F645" s="8">
        <v>46410</v>
      </c>
    </row>
    <row r="646" spans="1:6" x14ac:dyDescent="0.35">
      <c r="A646" s="2" t="s">
        <v>8</v>
      </c>
      <c r="B646" s="6">
        <v>179</v>
      </c>
      <c r="C646" s="7">
        <v>7</v>
      </c>
      <c r="D646" s="2" t="s">
        <v>12</v>
      </c>
      <c r="E646" s="7">
        <v>1253</v>
      </c>
      <c r="F646" s="8">
        <v>46410</v>
      </c>
    </row>
    <row r="647" spans="1:6" x14ac:dyDescent="0.35">
      <c r="A647" s="2" t="s">
        <v>5</v>
      </c>
      <c r="B647" s="6">
        <v>24</v>
      </c>
      <c r="C647" s="7">
        <v>6.5</v>
      </c>
      <c r="D647" s="2" t="s">
        <v>13</v>
      </c>
      <c r="E647" s="7">
        <v>156</v>
      </c>
      <c r="F647" s="8">
        <v>46410</v>
      </c>
    </row>
    <row r="648" spans="1:6" x14ac:dyDescent="0.35">
      <c r="A648" s="2" t="s">
        <v>7</v>
      </c>
      <c r="B648" s="6">
        <v>19</v>
      </c>
      <c r="C648" s="7">
        <v>7.3</v>
      </c>
      <c r="D648" s="2" t="s">
        <v>13</v>
      </c>
      <c r="E648" s="7">
        <v>138.69999999999999</v>
      </c>
      <c r="F648" s="8">
        <v>46410</v>
      </c>
    </row>
    <row r="649" spans="1:6" x14ac:dyDescent="0.35">
      <c r="A649" s="2" t="s">
        <v>8</v>
      </c>
      <c r="B649" s="6">
        <v>31</v>
      </c>
      <c r="C649" s="7">
        <v>7.25</v>
      </c>
      <c r="D649" s="2" t="s">
        <v>14</v>
      </c>
      <c r="E649" s="7">
        <v>224.75</v>
      </c>
      <c r="F649" s="8">
        <v>46410</v>
      </c>
    </row>
    <row r="650" spans="1:6" x14ac:dyDescent="0.35">
      <c r="A650" s="2" t="s">
        <v>7</v>
      </c>
      <c r="B650" s="6">
        <v>30</v>
      </c>
      <c r="C650" s="7">
        <v>5.05</v>
      </c>
      <c r="D650" s="2" t="s">
        <v>13</v>
      </c>
      <c r="E650" s="7">
        <v>151.5</v>
      </c>
      <c r="F650" s="8">
        <v>46409</v>
      </c>
    </row>
    <row r="651" spans="1:6" x14ac:dyDescent="0.35">
      <c r="A651" s="2" t="s">
        <v>8</v>
      </c>
      <c r="B651" s="6">
        <v>18</v>
      </c>
      <c r="C651" s="7">
        <v>5.65</v>
      </c>
      <c r="D651" s="2" t="s">
        <v>17</v>
      </c>
      <c r="E651" s="7">
        <v>101.7</v>
      </c>
      <c r="F651" s="8">
        <v>46409</v>
      </c>
    </row>
    <row r="652" spans="1:6" x14ac:dyDescent="0.35">
      <c r="A652" s="2" t="s">
        <v>7</v>
      </c>
      <c r="B652" s="6">
        <v>30</v>
      </c>
      <c r="C652" s="7">
        <v>6.1</v>
      </c>
      <c r="D652" s="2" t="s">
        <v>12</v>
      </c>
      <c r="E652" s="7">
        <v>183</v>
      </c>
      <c r="F652" s="8">
        <v>46407</v>
      </c>
    </row>
    <row r="653" spans="1:6" x14ac:dyDescent="0.35">
      <c r="A653" s="2" t="s">
        <v>8</v>
      </c>
      <c r="B653" s="6">
        <v>17</v>
      </c>
      <c r="C653" s="7">
        <v>6.05</v>
      </c>
      <c r="D653" s="2" t="s">
        <v>12</v>
      </c>
      <c r="E653" s="7">
        <v>102.85</v>
      </c>
      <c r="F653" s="8">
        <v>46407</v>
      </c>
    </row>
    <row r="654" spans="1:6" x14ac:dyDescent="0.35">
      <c r="A654" s="2" t="s">
        <v>7</v>
      </c>
      <c r="B654" s="6">
        <v>33</v>
      </c>
      <c r="C654" s="7">
        <v>6.6</v>
      </c>
      <c r="D654" s="2" t="s">
        <v>12</v>
      </c>
      <c r="E654" s="7">
        <v>217.8</v>
      </c>
      <c r="F654" s="8">
        <v>46407</v>
      </c>
    </row>
    <row r="655" spans="1:6" x14ac:dyDescent="0.35">
      <c r="A655" s="2" t="s">
        <v>10</v>
      </c>
      <c r="B655" s="6">
        <v>12</v>
      </c>
      <c r="C655" s="7">
        <v>5.0999999999999996</v>
      </c>
      <c r="D655" s="2" t="s">
        <v>15</v>
      </c>
      <c r="E655" s="7">
        <v>61.2</v>
      </c>
      <c r="F655" s="8">
        <v>46406</v>
      </c>
    </row>
    <row r="656" spans="1:6" x14ac:dyDescent="0.35">
      <c r="A656" s="2" t="s">
        <v>10</v>
      </c>
      <c r="B656" s="6">
        <v>21</v>
      </c>
      <c r="C656" s="7">
        <v>6</v>
      </c>
      <c r="D656" s="2" t="s">
        <v>17</v>
      </c>
      <c r="E656" s="7">
        <v>126</v>
      </c>
      <c r="F656" s="8">
        <v>46406</v>
      </c>
    </row>
    <row r="657" spans="1:6" x14ac:dyDescent="0.35">
      <c r="A657" s="2" t="s">
        <v>9</v>
      </c>
      <c r="B657" s="6">
        <v>32</v>
      </c>
      <c r="C657" s="7">
        <v>5.95</v>
      </c>
      <c r="D657" s="2" t="s">
        <v>12</v>
      </c>
      <c r="E657" s="7">
        <v>190.4</v>
      </c>
      <c r="F657" s="8">
        <v>46406</v>
      </c>
    </row>
    <row r="658" spans="1:6" x14ac:dyDescent="0.35">
      <c r="A658" s="2" t="s">
        <v>6</v>
      </c>
      <c r="B658" s="6">
        <v>16</v>
      </c>
      <c r="C658" s="7">
        <v>7</v>
      </c>
      <c r="D658" s="2" t="s">
        <v>12</v>
      </c>
      <c r="E658" s="7">
        <v>112</v>
      </c>
      <c r="F658" s="8">
        <v>46402</v>
      </c>
    </row>
    <row r="659" spans="1:6" x14ac:dyDescent="0.35">
      <c r="A659" s="2" t="s">
        <v>9</v>
      </c>
      <c r="B659" s="6">
        <v>109</v>
      </c>
      <c r="C659" s="7">
        <v>5.6</v>
      </c>
      <c r="D659" s="2" t="s">
        <v>14</v>
      </c>
      <c r="E659" s="7">
        <v>610.4</v>
      </c>
      <c r="F659" s="8">
        <v>46402</v>
      </c>
    </row>
    <row r="660" spans="1:6" x14ac:dyDescent="0.35">
      <c r="A660" s="2" t="s">
        <v>9</v>
      </c>
      <c r="B660" s="6">
        <v>22</v>
      </c>
      <c r="C660" s="7">
        <v>5.15</v>
      </c>
      <c r="D660" s="2" t="s">
        <v>13</v>
      </c>
      <c r="E660" s="7">
        <v>113.3</v>
      </c>
      <c r="F660" s="8">
        <v>46401</v>
      </c>
    </row>
    <row r="661" spans="1:6" x14ac:dyDescent="0.35">
      <c r="A661" s="2" t="s">
        <v>6</v>
      </c>
      <c r="B661" s="6">
        <v>26</v>
      </c>
      <c r="C661" s="7">
        <v>5.75</v>
      </c>
      <c r="D661" s="2" t="s">
        <v>15</v>
      </c>
      <c r="E661" s="7">
        <v>149.5</v>
      </c>
      <c r="F661" s="8">
        <v>46401</v>
      </c>
    </row>
    <row r="662" spans="1:6" x14ac:dyDescent="0.35">
      <c r="A662" s="2" t="s">
        <v>8</v>
      </c>
      <c r="B662" s="6">
        <v>17</v>
      </c>
      <c r="C662" s="7">
        <v>7.2</v>
      </c>
      <c r="D662" s="2" t="s">
        <v>14</v>
      </c>
      <c r="E662" s="7">
        <v>122.4</v>
      </c>
      <c r="F662" s="8">
        <v>46400</v>
      </c>
    </row>
    <row r="663" spans="1:6" x14ac:dyDescent="0.35">
      <c r="A663" s="2" t="s">
        <v>5</v>
      </c>
      <c r="B663" s="6">
        <v>118</v>
      </c>
      <c r="C663" s="7">
        <v>5.75</v>
      </c>
      <c r="D663" s="2" t="s">
        <v>11</v>
      </c>
      <c r="E663" s="7">
        <v>678.5</v>
      </c>
      <c r="F663" s="8">
        <v>46400</v>
      </c>
    </row>
    <row r="664" spans="1:6" x14ac:dyDescent="0.35">
      <c r="A664" s="2" t="s">
        <v>6</v>
      </c>
      <c r="B664" s="6">
        <v>19</v>
      </c>
      <c r="C664" s="7">
        <v>5.85</v>
      </c>
      <c r="D664" s="2" t="s">
        <v>13</v>
      </c>
      <c r="E664" s="7">
        <v>111.15</v>
      </c>
      <c r="F664" s="8">
        <v>46399</v>
      </c>
    </row>
    <row r="665" spans="1:6" x14ac:dyDescent="0.35">
      <c r="A665" s="2" t="s">
        <v>7</v>
      </c>
      <c r="B665" s="6">
        <v>24</v>
      </c>
      <c r="C665" s="7">
        <v>7.15</v>
      </c>
      <c r="D665" s="2" t="s">
        <v>13</v>
      </c>
      <c r="E665" s="7">
        <v>171.6</v>
      </c>
      <c r="F665" s="8">
        <v>46399</v>
      </c>
    </row>
    <row r="666" spans="1:6" x14ac:dyDescent="0.35">
      <c r="A666" s="2" t="s">
        <v>7</v>
      </c>
      <c r="B666" s="6">
        <v>32</v>
      </c>
      <c r="C666" s="7">
        <v>6.65</v>
      </c>
      <c r="D666" s="2" t="s">
        <v>14</v>
      </c>
      <c r="E666" s="7">
        <v>212.8</v>
      </c>
      <c r="F666" s="8">
        <v>46399</v>
      </c>
    </row>
    <row r="667" spans="1:6" x14ac:dyDescent="0.35">
      <c r="A667" s="2" t="s">
        <v>6</v>
      </c>
      <c r="B667" s="6">
        <v>19</v>
      </c>
      <c r="C667" s="7">
        <v>7.4</v>
      </c>
      <c r="D667" s="2" t="s">
        <v>17</v>
      </c>
      <c r="E667" s="7">
        <v>140.6</v>
      </c>
      <c r="F667" s="8">
        <v>46397</v>
      </c>
    </row>
    <row r="668" spans="1:6" x14ac:dyDescent="0.35">
      <c r="A668" s="2" t="s">
        <v>7</v>
      </c>
      <c r="B668" s="6">
        <v>37</v>
      </c>
      <c r="C668" s="7">
        <v>7.2</v>
      </c>
      <c r="D668" s="2" t="s">
        <v>17</v>
      </c>
      <c r="E668" s="7">
        <v>266.39999999999998</v>
      </c>
      <c r="F668" s="8">
        <v>46396</v>
      </c>
    </row>
    <row r="669" spans="1:6" x14ac:dyDescent="0.35">
      <c r="A669" s="2" t="s">
        <v>9</v>
      </c>
      <c r="B669" s="6">
        <v>29</v>
      </c>
      <c r="C669" s="7">
        <v>5.9</v>
      </c>
      <c r="D669" s="2" t="s">
        <v>17</v>
      </c>
      <c r="E669" s="7">
        <v>171.1</v>
      </c>
      <c r="F669" s="8">
        <v>46395</v>
      </c>
    </row>
    <row r="670" spans="1:6" x14ac:dyDescent="0.35">
      <c r="A670" s="2" t="s">
        <v>7</v>
      </c>
      <c r="B670" s="6">
        <v>37</v>
      </c>
      <c r="C670" s="7">
        <v>6.5</v>
      </c>
      <c r="D670" s="2" t="s">
        <v>13</v>
      </c>
      <c r="E670" s="7">
        <v>240.5</v>
      </c>
      <c r="F670" s="8">
        <v>46393</v>
      </c>
    </row>
    <row r="671" spans="1:6" x14ac:dyDescent="0.35">
      <c r="A671" s="2" t="s">
        <v>6</v>
      </c>
      <c r="B671" s="6">
        <v>133</v>
      </c>
      <c r="C671" s="7">
        <v>5.25</v>
      </c>
      <c r="D671" s="2" t="s">
        <v>12</v>
      </c>
      <c r="E671" s="7">
        <v>698.25</v>
      </c>
      <c r="F671" s="8">
        <v>46393</v>
      </c>
    </row>
    <row r="672" spans="1:6" x14ac:dyDescent="0.35">
      <c r="A672" s="2" t="s">
        <v>9</v>
      </c>
      <c r="B672" s="6">
        <v>18</v>
      </c>
      <c r="C672" s="7">
        <v>5.85</v>
      </c>
      <c r="D672" s="2" t="s">
        <v>17</v>
      </c>
      <c r="E672" s="7">
        <v>105.3</v>
      </c>
      <c r="F672" s="8">
        <v>46390</v>
      </c>
    </row>
    <row r="673" spans="1:6" x14ac:dyDescent="0.35">
      <c r="A673" s="2" t="s">
        <v>7</v>
      </c>
      <c r="B673" s="6">
        <v>12</v>
      </c>
      <c r="C673" s="7">
        <v>5.75</v>
      </c>
      <c r="D673" s="2" t="s">
        <v>14</v>
      </c>
      <c r="E673" s="7">
        <v>69</v>
      </c>
      <c r="F673" s="8">
        <v>46389</v>
      </c>
    </row>
    <row r="674" spans="1:6" x14ac:dyDescent="0.35">
      <c r="A674" s="2" t="s">
        <v>7</v>
      </c>
      <c r="B674" s="6">
        <v>17</v>
      </c>
      <c r="C674" s="7">
        <v>5.35</v>
      </c>
      <c r="D674" s="2" t="s">
        <v>14</v>
      </c>
      <c r="E674" s="7">
        <v>90.95</v>
      </c>
      <c r="F674" s="8">
        <v>46384</v>
      </c>
    </row>
    <row r="675" spans="1:6" x14ac:dyDescent="0.35">
      <c r="A675" s="2" t="s">
        <v>7</v>
      </c>
      <c r="B675" s="6">
        <v>13</v>
      </c>
      <c r="C675" s="7">
        <v>6.65</v>
      </c>
      <c r="D675" s="2" t="s">
        <v>12</v>
      </c>
      <c r="E675" s="7">
        <v>86.45</v>
      </c>
      <c r="F675" s="8">
        <v>46384</v>
      </c>
    </row>
    <row r="676" spans="1:6" x14ac:dyDescent="0.35">
      <c r="A676" s="2" t="s">
        <v>7</v>
      </c>
      <c r="B676" s="6">
        <v>26</v>
      </c>
      <c r="C676" s="7">
        <v>6.15</v>
      </c>
      <c r="D676" s="2" t="s">
        <v>13</v>
      </c>
      <c r="E676" s="7">
        <v>159.9</v>
      </c>
      <c r="F676" s="8">
        <v>46383</v>
      </c>
    </row>
    <row r="677" spans="1:6" x14ac:dyDescent="0.35">
      <c r="A677" s="2" t="s">
        <v>8</v>
      </c>
      <c r="B677" s="6">
        <v>18</v>
      </c>
      <c r="C677" s="7">
        <v>7.1</v>
      </c>
      <c r="D677" s="2" t="s">
        <v>14</v>
      </c>
      <c r="E677" s="7">
        <v>127.8</v>
      </c>
      <c r="F677" s="8">
        <v>46381</v>
      </c>
    </row>
    <row r="678" spans="1:6" x14ac:dyDescent="0.35">
      <c r="A678" s="2" t="s">
        <v>7</v>
      </c>
      <c r="B678" s="6">
        <v>197</v>
      </c>
      <c r="C678" s="7">
        <v>7.4</v>
      </c>
      <c r="D678" s="2" t="s">
        <v>15</v>
      </c>
      <c r="E678" s="7">
        <v>1457.8</v>
      </c>
      <c r="F678" s="8">
        <v>46381</v>
      </c>
    </row>
    <row r="679" spans="1:6" x14ac:dyDescent="0.35">
      <c r="A679" s="2" t="s">
        <v>5</v>
      </c>
      <c r="B679" s="6">
        <v>13</v>
      </c>
      <c r="C679" s="7">
        <v>6.9</v>
      </c>
      <c r="D679" s="2" t="s">
        <v>13</v>
      </c>
      <c r="E679" s="7">
        <v>89.7</v>
      </c>
      <c r="F679" s="8">
        <v>46381</v>
      </c>
    </row>
    <row r="680" spans="1:6" x14ac:dyDescent="0.35">
      <c r="A680" s="2" t="s">
        <v>6</v>
      </c>
      <c r="B680" s="6">
        <v>15</v>
      </c>
      <c r="C680" s="7">
        <v>7.05</v>
      </c>
      <c r="D680" s="2" t="s">
        <v>12</v>
      </c>
      <c r="E680" s="7">
        <v>105.75</v>
      </c>
      <c r="F680" s="8">
        <v>46380</v>
      </c>
    </row>
    <row r="681" spans="1:6" x14ac:dyDescent="0.35">
      <c r="A681" s="2" t="s">
        <v>6</v>
      </c>
      <c r="B681" s="6">
        <v>31</v>
      </c>
      <c r="C681" s="7">
        <v>6.75</v>
      </c>
      <c r="D681" s="2" t="s">
        <v>15</v>
      </c>
      <c r="E681" s="7">
        <v>209.25</v>
      </c>
      <c r="F681" s="8">
        <v>46380</v>
      </c>
    </row>
    <row r="682" spans="1:6" x14ac:dyDescent="0.35">
      <c r="A682" s="2" t="s">
        <v>5</v>
      </c>
      <c r="B682" s="6">
        <v>18</v>
      </c>
      <c r="C682" s="7">
        <v>6.45</v>
      </c>
      <c r="D682" s="2" t="s">
        <v>11</v>
      </c>
      <c r="E682" s="7">
        <v>116.1</v>
      </c>
      <c r="F682" s="8">
        <v>46379</v>
      </c>
    </row>
    <row r="683" spans="1:6" x14ac:dyDescent="0.35">
      <c r="A683" s="2" t="s">
        <v>9</v>
      </c>
      <c r="B683" s="6">
        <v>18</v>
      </c>
      <c r="C683" s="7">
        <v>6.6</v>
      </c>
      <c r="D683" s="2" t="s">
        <v>15</v>
      </c>
      <c r="E683" s="7">
        <v>118.8</v>
      </c>
      <c r="F683" s="8">
        <v>46378</v>
      </c>
    </row>
    <row r="684" spans="1:6" x14ac:dyDescent="0.35">
      <c r="A684" s="2" t="s">
        <v>8</v>
      </c>
      <c r="B684" s="6">
        <v>18</v>
      </c>
      <c r="C684" s="7">
        <v>6.75</v>
      </c>
      <c r="D684" s="2" t="s">
        <v>17</v>
      </c>
      <c r="E684" s="7">
        <v>121.5</v>
      </c>
      <c r="F684" s="8">
        <v>46377</v>
      </c>
    </row>
    <row r="685" spans="1:6" x14ac:dyDescent="0.35">
      <c r="A685" s="2" t="s">
        <v>8</v>
      </c>
      <c r="B685" s="6">
        <v>21</v>
      </c>
      <c r="C685" s="7">
        <v>5.7</v>
      </c>
      <c r="D685" s="2" t="s">
        <v>15</v>
      </c>
      <c r="E685" s="7">
        <v>119.7</v>
      </c>
      <c r="F685" s="8">
        <v>46377</v>
      </c>
    </row>
    <row r="686" spans="1:6" x14ac:dyDescent="0.35">
      <c r="A686" s="2" t="s">
        <v>10</v>
      </c>
      <c r="B686" s="6">
        <v>13</v>
      </c>
      <c r="C686" s="7">
        <v>6.55</v>
      </c>
      <c r="D686" s="2" t="s">
        <v>14</v>
      </c>
      <c r="E686" s="7">
        <v>85.15</v>
      </c>
      <c r="F686" s="8">
        <v>46376</v>
      </c>
    </row>
    <row r="687" spans="1:6" x14ac:dyDescent="0.35">
      <c r="A687" s="2" t="s">
        <v>9</v>
      </c>
      <c r="B687" s="6">
        <v>182</v>
      </c>
      <c r="C687" s="7">
        <v>5.5</v>
      </c>
      <c r="D687" s="2" t="s">
        <v>13</v>
      </c>
      <c r="E687" s="7">
        <v>1001</v>
      </c>
      <c r="F687" s="8">
        <v>46376</v>
      </c>
    </row>
    <row r="688" spans="1:6" x14ac:dyDescent="0.35">
      <c r="A688" s="2" t="s">
        <v>6</v>
      </c>
      <c r="B688" s="6">
        <v>14</v>
      </c>
      <c r="C688" s="7">
        <v>6.5</v>
      </c>
      <c r="D688" s="2" t="s">
        <v>11</v>
      </c>
      <c r="E688" s="7">
        <v>91</v>
      </c>
      <c r="F688" s="8">
        <v>46375</v>
      </c>
    </row>
    <row r="689" spans="1:6" x14ac:dyDescent="0.35">
      <c r="A689" s="2" t="s">
        <v>9</v>
      </c>
      <c r="B689" s="6">
        <v>11</v>
      </c>
      <c r="C689" s="7">
        <v>5.6</v>
      </c>
      <c r="D689" s="2" t="s">
        <v>13</v>
      </c>
      <c r="E689" s="7">
        <v>61.6</v>
      </c>
      <c r="F689" s="8">
        <v>46373</v>
      </c>
    </row>
    <row r="690" spans="1:6" x14ac:dyDescent="0.35">
      <c r="A690" s="2" t="s">
        <v>6</v>
      </c>
      <c r="B690" s="6">
        <v>15</v>
      </c>
      <c r="C690" s="7">
        <v>7.2</v>
      </c>
      <c r="D690" s="2" t="s">
        <v>13</v>
      </c>
      <c r="E690" s="7">
        <v>108</v>
      </c>
      <c r="F690" s="8">
        <v>46373</v>
      </c>
    </row>
    <row r="691" spans="1:6" x14ac:dyDescent="0.35">
      <c r="A691" s="2" t="s">
        <v>6</v>
      </c>
      <c r="B691" s="6">
        <v>12</v>
      </c>
      <c r="C691" s="7">
        <v>5.3</v>
      </c>
      <c r="D691" s="2" t="s">
        <v>14</v>
      </c>
      <c r="E691" s="7">
        <v>63.6</v>
      </c>
      <c r="F691" s="8">
        <v>46373</v>
      </c>
    </row>
    <row r="692" spans="1:6" x14ac:dyDescent="0.35">
      <c r="A692" s="2" t="s">
        <v>5</v>
      </c>
      <c r="B692" s="6">
        <v>28</v>
      </c>
      <c r="C692" s="7">
        <v>5.3</v>
      </c>
      <c r="D692" s="2" t="s">
        <v>13</v>
      </c>
      <c r="E692" s="7">
        <v>148.4</v>
      </c>
      <c r="F692" s="8">
        <v>46371</v>
      </c>
    </row>
    <row r="693" spans="1:6" x14ac:dyDescent="0.35">
      <c r="A693" s="2" t="s">
        <v>7</v>
      </c>
      <c r="B693" s="6">
        <v>22</v>
      </c>
      <c r="C693" s="7">
        <v>5.3</v>
      </c>
      <c r="D693" s="2" t="s">
        <v>12</v>
      </c>
      <c r="E693" s="7">
        <v>116.6</v>
      </c>
      <c r="F693" s="8">
        <v>46369</v>
      </c>
    </row>
    <row r="694" spans="1:6" x14ac:dyDescent="0.35">
      <c r="A694" s="2" t="s">
        <v>7</v>
      </c>
      <c r="B694" s="6">
        <v>19</v>
      </c>
      <c r="C694" s="7">
        <v>5.75</v>
      </c>
      <c r="D694" s="2" t="s">
        <v>12</v>
      </c>
      <c r="E694" s="7">
        <v>109.25</v>
      </c>
      <c r="F694" s="8">
        <v>46368</v>
      </c>
    </row>
    <row r="695" spans="1:6" x14ac:dyDescent="0.35">
      <c r="A695" s="2" t="s">
        <v>6</v>
      </c>
      <c r="B695" s="6">
        <v>28</v>
      </c>
      <c r="C695" s="7">
        <v>6.45</v>
      </c>
      <c r="D695" s="2" t="s">
        <v>12</v>
      </c>
      <c r="E695" s="7">
        <v>180.6</v>
      </c>
      <c r="F695" s="8">
        <v>46368</v>
      </c>
    </row>
    <row r="696" spans="1:6" x14ac:dyDescent="0.35">
      <c r="A696" s="2" t="s">
        <v>8</v>
      </c>
      <c r="B696" s="6">
        <v>14</v>
      </c>
      <c r="C696" s="7">
        <v>6.45</v>
      </c>
      <c r="D696" s="2" t="s">
        <v>17</v>
      </c>
      <c r="E696" s="7">
        <v>90.3</v>
      </c>
      <c r="F696" s="8">
        <v>46367</v>
      </c>
    </row>
    <row r="697" spans="1:6" x14ac:dyDescent="0.35">
      <c r="A697" s="2" t="s">
        <v>5</v>
      </c>
      <c r="B697" s="6">
        <v>33</v>
      </c>
      <c r="C697" s="7">
        <v>6.05</v>
      </c>
      <c r="D697" s="2" t="s">
        <v>14</v>
      </c>
      <c r="E697" s="7">
        <v>199.65</v>
      </c>
      <c r="F697" s="8">
        <v>46366</v>
      </c>
    </row>
    <row r="698" spans="1:6" x14ac:dyDescent="0.35">
      <c r="A698" s="2" t="s">
        <v>6</v>
      </c>
      <c r="B698" s="6">
        <v>136</v>
      </c>
      <c r="C698" s="7">
        <v>5.2</v>
      </c>
      <c r="D698" s="2" t="s">
        <v>17</v>
      </c>
      <c r="E698" s="7">
        <v>707.2</v>
      </c>
      <c r="F698" s="8">
        <v>46365</v>
      </c>
    </row>
    <row r="699" spans="1:6" x14ac:dyDescent="0.35">
      <c r="A699" s="2" t="s">
        <v>10</v>
      </c>
      <c r="B699" s="6">
        <v>15</v>
      </c>
      <c r="C699" s="7">
        <v>6.35</v>
      </c>
      <c r="D699" s="2" t="s">
        <v>14</v>
      </c>
      <c r="E699" s="7">
        <v>95.25</v>
      </c>
      <c r="F699" s="8">
        <v>46365</v>
      </c>
    </row>
    <row r="700" spans="1:6" x14ac:dyDescent="0.35">
      <c r="A700" s="2" t="s">
        <v>6</v>
      </c>
      <c r="B700" s="6">
        <v>109</v>
      </c>
      <c r="C700" s="7">
        <v>7.3</v>
      </c>
      <c r="D700" s="2" t="s">
        <v>12</v>
      </c>
      <c r="E700" s="7">
        <v>795.7</v>
      </c>
      <c r="F700" s="8">
        <v>46363</v>
      </c>
    </row>
    <row r="701" spans="1:6" x14ac:dyDescent="0.35">
      <c r="A701" s="2" t="s">
        <v>5</v>
      </c>
      <c r="B701" s="6">
        <v>35</v>
      </c>
      <c r="C701" s="7">
        <v>5.3</v>
      </c>
      <c r="D701" s="2" t="s">
        <v>17</v>
      </c>
      <c r="E701" s="7">
        <v>185.5</v>
      </c>
      <c r="F701" s="8">
        <v>46362</v>
      </c>
    </row>
    <row r="702" spans="1:6" x14ac:dyDescent="0.35">
      <c r="A702" s="2" t="s">
        <v>7</v>
      </c>
      <c r="B702" s="6">
        <v>10</v>
      </c>
      <c r="C702" s="7">
        <v>7.1</v>
      </c>
      <c r="D702" s="2" t="s">
        <v>14</v>
      </c>
      <c r="E702" s="7">
        <v>71</v>
      </c>
      <c r="F702" s="8">
        <v>46358</v>
      </c>
    </row>
    <row r="703" spans="1:6" x14ac:dyDescent="0.35">
      <c r="A703" s="2" t="s">
        <v>6</v>
      </c>
      <c r="B703" s="6">
        <v>12</v>
      </c>
      <c r="C703" s="7">
        <v>6.3</v>
      </c>
      <c r="D703" s="2" t="s">
        <v>12</v>
      </c>
      <c r="E703" s="7">
        <v>75.599999999999994</v>
      </c>
      <c r="F703" s="8">
        <v>46356</v>
      </c>
    </row>
    <row r="704" spans="1:6" x14ac:dyDescent="0.35">
      <c r="A704" s="2" t="s">
        <v>5</v>
      </c>
      <c r="B704" s="6">
        <v>33</v>
      </c>
      <c r="C704" s="7">
        <v>6.75</v>
      </c>
      <c r="D704" s="2" t="s">
        <v>17</v>
      </c>
      <c r="E704" s="7">
        <v>222.75</v>
      </c>
      <c r="F704" s="8">
        <v>46356</v>
      </c>
    </row>
    <row r="705" spans="1:6" x14ac:dyDescent="0.35">
      <c r="A705" s="2" t="s">
        <v>9</v>
      </c>
      <c r="B705" s="6">
        <v>32</v>
      </c>
      <c r="C705" s="7">
        <v>6.15</v>
      </c>
      <c r="D705" s="2" t="s">
        <v>14</v>
      </c>
      <c r="E705" s="7">
        <v>196.8</v>
      </c>
      <c r="F705" s="8">
        <v>46355</v>
      </c>
    </row>
    <row r="706" spans="1:6" x14ac:dyDescent="0.35">
      <c r="A706" s="2" t="s">
        <v>8</v>
      </c>
      <c r="B706" s="6">
        <v>13</v>
      </c>
      <c r="C706" s="7">
        <v>6.7</v>
      </c>
      <c r="D706" s="2" t="s">
        <v>12</v>
      </c>
      <c r="E706" s="7">
        <v>87.1</v>
      </c>
      <c r="F706" s="8">
        <v>46354</v>
      </c>
    </row>
    <row r="707" spans="1:6" x14ac:dyDescent="0.35">
      <c r="A707" s="2" t="s">
        <v>9</v>
      </c>
      <c r="B707" s="6">
        <v>14</v>
      </c>
      <c r="C707" s="7">
        <v>6.25</v>
      </c>
      <c r="D707" s="2" t="s">
        <v>13</v>
      </c>
      <c r="E707" s="7">
        <v>87.5</v>
      </c>
      <c r="F707" s="8">
        <v>46353</v>
      </c>
    </row>
    <row r="708" spans="1:6" x14ac:dyDescent="0.35">
      <c r="A708" s="2" t="s">
        <v>7</v>
      </c>
      <c r="B708" s="6">
        <v>31</v>
      </c>
      <c r="C708" s="7">
        <v>7.35</v>
      </c>
      <c r="D708" s="2" t="s">
        <v>13</v>
      </c>
      <c r="E708" s="7">
        <v>227.85</v>
      </c>
      <c r="F708" s="8">
        <v>46352</v>
      </c>
    </row>
    <row r="709" spans="1:6" x14ac:dyDescent="0.35">
      <c r="A709" s="2" t="s">
        <v>6</v>
      </c>
      <c r="B709" s="6">
        <v>19</v>
      </c>
      <c r="C709" s="7">
        <v>6.85</v>
      </c>
      <c r="D709" s="2" t="s">
        <v>13</v>
      </c>
      <c r="E709" s="7">
        <v>130.15</v>
      </c>
      <c r="F709" s="8">
        <v>46351</v>
      </c>
    </row>
    <row r="710" spans="1:6" x14ac:dyDescent="0.35">
      <c r="A710" s="2" t="s">
        <v>10</v>
      </c>
      <c r="B710" s="6">
        <v>24</v>
      </c>
      <c r="C710" s="7">
        <v>5.45</v>
      </c>
      <c r="D710" s="2" t="s">
        <v>12</v>
      </c>
      <c r="E710" s="7">
        <v>130.80000000000001</v>
      </c>
      <c r="F710" s="8">
        <v>46350</v>
      </c>
    </row>
    <row r="711" spans="1:6" x14ac:dyDescent="0.35">
      <c r="A711" s="2" t="s">
        <v>8</v>
      </c>
      <c r="B711" s="6">
        <v>175</v>
      </c>
      <c r="C711" s="7">
        <v>5.2</v>
      </c>
      <c r="D711" s="2" t="s">
        <v>14</v>
      </c>
      <c r="E711" s="7">
        <v>910</v>
      </c>
      <c r="F711" s="8">
        <v>46350</v>
      </c>
    </row>
    <row r="712" spans="1:6" x14ac:dyDescent="0.35">
      <c r="A712" s="2" t="s">
        <v>10</v>
      </c>
      <c r="B712" s="6">
        <v>10</v>
      </c>
      <c r="C712" s="7">
        <v>5.15</v>
      </c>
      <c r="D712" s="2" t="s">
        <v>12</v>
      </c>
      <c r="E712" s="7">
        <v>51.5</v>
      </c>
      <c r="F712" s="8">
        <v>46349</v>
      </c>
    </row>
    <row r="713" spans="1:6" x14ac:dyDescent="0.35">
      <c r="A713" s="2" t="s">
        <v>8</v>
      </c>
      <c r="B713" s="6">
        <v>14</v>
      </c>
      <c r="C713" s="7">
        <v>5.2</v>
      </c>
      <c r="D713" s="2" t="s">
        <v>14</v>
      </c>
      <c r="E713" s="7">
        <v>72.8</v>
      </c>
      <c r="F713" s="8">
        <v>46348</v>
      </c>
    </row>
    <row r="714" spans="1:6" x14ac:dyDescent="0.35">
      <c r="A714" s="2" t="s">
        <v>7</v>
      </c>
      <c r="B714" s="6">
        <v>23</v>
      </c>
      <c r="C714" s="7">
        <v>6.25</v>
      </c>
      <c r="D714" s="2" t="s">
        <v>17</v>
      </c>
      <c r="E714" s="7">
        <v>143.75</v>
      </c>
      <c r="F714" s="8">
        <v>46347</v>
      </c>
    </row>
    <row r="715" spans="1:6" x14ac:dyDescent="0.35">
      <c r="A715" s="2" t="s">
        <v>8</v>
      </c>
      <c r="B715" s="6">
        <v>19</v>
      </c>
      <c r="C715" s="7">
        <v>5</v>
      </c>
      <c r="D715" s="2" t="s">
        <v>12</v>
      </c>
      <c r="E715" s="7">
        <v>95</v>
      </c>
      <c r="F715" s="8">
        <v>46346</v>
      </c>
    </row>
    <row r="716" spans="1:6" x14ac:dyDescent="0.35">
      <c r="A716" s="2" t="s">
        <v>7</v>
      </c>
      <c r="B716" s="6">
        <v>15</v>
      </c>
      <c r="C716" s="7">
        <v>5.3</v>
      </c>
      <c r="D716" s="2" t="s">
        <v>14</v>
      </c>
      <c r="E716" s="7">
        <v>79.5</v>
      </c>
      <c r="F716" s="8">
        <v>46344</v>
      </c>
    </row>
    <row r="717" spans="1:6" x14ac:dyDescent="0.35">
      <c r="A717" s="2" t="s">
        <v>9</v>
      </c>
      <c r="B717" s="6">
        <v>16</v>
      </c>
      <c r="C717" s="7">
        <v>6</v>
      </c>
      <c r="D717" s="2" t="s">
        <v>17</v>
      </c>
      <c r="E717" s="7">
        <v>96</v>
      </c>
      <c r="F717" s="8">
        <v>46344</v>
      </c>
    </row>
    <row r="718" spans="1:6" x14ac:dyDescent="0.35">
      <c r="A718" s="2" t="s">
        <v>8</v>
      </c>
      <c r="B718" s="6">
        <v>37</v>
      </c>
      <c r="C718" s="7">
        <v>6.4</v>
      </c>
      <c r="D718" s="2" t="s">
        <v>14</v>
      </c>
      <c r="E718" s="7">
        <v>236.8</v>
      </c>
      <c r="F718" s="8">
        <v>46341</v>
      </c>
    </row>
    <row r="719" spans="1:6" x14ac:dyDescent="0.35">
      <c r="A719" s="2" t="s">
        <v>7</v>
      </c>
      <c r="B719" s="6">
        <v>15</v>
      </c>
      <c r="C719" s="7">
        <v>7.4</v>
      </c>
      <c r="D719" s="2" t="s">
        <v>12</v>
      </c>
      <c r="E719" s="7">
        <v>111</v>
      </c>
      <c r="F719" s="8">
        <v>46338</v>
      </c>
    </row>
    <row r="720" spans="1:6" x14ac:dyDescent="0.35">
      <c r="A720" s="2" t="s">
        <v>9</v>
      </c>
      <c r="B720" s="6">
        <v>11</v>
      </c>
      <c r="C720" s="7">
        <v>6.15</v>
      </c>
      <c r="D720" s="2" t="s">
        <v>12</v>
      </c>
      <c r="E720" s="7">
        <v>67.650000000000006</v>
      </c>
      <c r="F720" s="8">
        <v>46338</v>
      </c>
    </row>
    <row r="721" spans="1:6" x14ac:dyDescent="0.35">
      <c r="A721" s="2" t="s">
        <v>9</v>
      </c>
      <c r="B721" s="6">
        <v>27</v>
      </c>
      <c r="C721" s="7">
        <v>5.85</v>
      </c>
      <c r="D721" s="2" t="s">
        <v>15</v>
      </c>
      <c r="E721" s="7">
        <v>157.94999999999999</v>
      </c>
      <c r="F721" s="8">
        <v>46336</v>
      </c>
    </row>
    <row r="722" spans="1:6" x14ac:dyDescent="0.35">
      <c r="A722" s="2" t="s">
        <v>6</v>
      </c>
      <c r="B722" s="6">
        <v>23</v>
      </c>
      <c r="C722" s="7">
        <v>5.0999999999999996</v>
      </c>
      <c r="D722" s="2" t="s">
        <v>13</v>
      </c>
      <c r="E722" s="7">
        <v>117.3</v>
      </c>
      <c r="F722" s="8">
        <v>46336</v>
      </c>
    </row>
    <row r="723" spans="1:6" x14ac:dyDescent="0.35">
      <c r="A723" s="2" t="s">
        <v>9</v>
      </c>
      <c r="B723" s="6">
        <v>12</v>
      </c>
      <c r="C723" s="7">
        <v>5</v>
      </c>
      <c r="D723" s="2" t="s">
        <v>11</v>
      </c>
      <c r="E723" s="7">
        <v>60</v>
      </c>
      <c r="F723" s="8">
        <v>46335</v>
      </c>
    </row>
    <row r="724" spans="1:6" x14ac:dyDescent="0.35">
      <c r="A724" s="2" t="s">
        <v>9</v>
      </c>
      <c r="B724" s="6">
        <v>121</v>
      </c>
      <c r="C724" s="7">
        <v>6.2</v>
      </c>
      <c r="D724" s="2" t="s">
        <v>17</v>
      </c>
      <c r="E724" s="7">
        <v>750.2</v>
      </c>
      <c r="F724" s="8">
        <v>46331</v>
      </c>
    </row>
    <row r="725" spans="1:6" x14ac:dyDescent="0.35">
      <c r="A725" s="2" t="s">
        <v>7</v>
      </c>
      <c r="B725" s="6">
        <v>15</v>
      </c>
      <c r="C725" s="7">
        <v>7.35</v>
      </c>
      <c r="D725" s="2" t="s">
        <v>13</v>
      </c>
      <c r="E725" s="7">
        <v>110.25</v>
      </c>
      <c r="F725" s="8">
        <v>46331</v>
      </c>
    </row>
    <row r="726" spans="1:6" x14ac:dyDescent="0.35">
      <c r="A726" s="2" t="s">
        <v>8</v>
      </c>
      <c r="B726" s="6">
        <v>26</v>
      </c>
      <c r="C726" s="7">
        <v>6.85</v>
      </c>
      <c r="D726" s="2" t="s">
        <v>12</v>
      </c>
      <c r="E726" s="7">
        <v>178.1</v>
      </c>
      <c r="F726" s="8">
        <v>46331</v>
      </c>
    </row>
    <row r="727" spans="1:6" x14ac:dyDescent="0.35">
      <c r="A727" s="2" t="s">
        <v>5</v>
      </c>
      <c r="B727" s="6">
        <v>13</v>
      </c>
      <c r="C727" s="7">
        <v>6.9</v>
      </c>
      <c r="D727" s="2" t="s">
        <v>11</v>
      </c>
      <c r="E727" s="7">
        <v>89.7</v>
      </c>
      <c r="F727" s="8">
        <v>46329</v>
      </c>
    </row>
    <row r="728" spans="1:6" x14ac:dyDescent="0.35">
      <c r="A728" s="2" t="s">
        <v>10</v>
      </c>
      <c r="B728" s="6">
        <v>38</v>
      </c>
      <c r="C728" s="7">
        <v>7.35</v>
      </c>
      <c r="D728" s="2" t="s">
        <v>14</v>
      </c>
      <c r="E728" s="7">
        <v>279.3</v>
      </c>
      <c r="F728" s="8">
        <v>46328</v>
      </c>
    </row>
    <row r="729" spans="1:6" x14ac:dyDescent="0.35">
      <c r="A729" s="2" t="s">
        <v>5</v>
      </c>
      <c r="B729" s="6">
        <v>23</v>
      </c>
      <c r="C729" s="7">
        <v>5</v>
      </c>
      <c r="D729" s="2" t="s">
        <v>15</v>
      </c>
      <c r="E729" s="7">
        <v>115</v>
      </c>
      <c r="F729" s="8">
        <v>46328</v>
      </c>
    </row>
    <row r="730" spans="1:6" x14ac:dyDescent="0.35">
      <c r="A730" s="2" t="s">
        <v>9</v>
      </c>
      <c r="B730" s="6">
        <v>33</v>
      </c>
      <c r="C730" s="7">
        <v>7</v>
      </c>
      <c r="D730" s="2" t="s">
        <v>12</v>
      </c>
      <c r="E730" s="7">
        <v>231</v>
      </c>
      <c r="F730" s="8">
        <v>46326</v>
      </c>
    </row>
    <row r="731" spans="1:6" x14ac:dyDescent="0.35">
      <c r="A731" s="2" t="s">
        <v>8</v>
      </c>
      <c r="B731" s="6">
        <v>19</v>
      </c>
      <c r="C731" s="7">
        <v>6.9</v>
      </c>
      <c r="D731" s="2" t="s">
        <v>15</v>
      </c>
      <c r="E731" s="7">
        <v>131.1</v>
      </c>
      <c r="F731" s="8">
        <v>46325</v>
      </c>
    </row>
    <row r="732" spans="1:6" x14ac:dyDescent="0.35">
      <c r="A732" s="2" t="s">
        <v>5</v>
      </c>
      <c r="B732" s="6">
        <v>20</v>
      </c>
      <c r="C732" s="7">
        <v>5.3</v>
      </c>
      <c r="D732" s="2" t="s">
        <v>17</v>
      </c>
      <c r="E732" s="7">
        <v>106</v>
      </c>
      <c r="F732" s="8">
        <v>46325</v>
      </c>
    </row>
    <row r="733" spans="1:6" x14ac:dyDescent="0.35">
      <c r="A733" s="2" t="s">
        <v>5</v>
      </c>
      <c r="B733" s="6">
        <v>21</v>
      </c>
      <c r="C733" s="7">
        <v>5.35</v>
      </c>
      <c r="D733" s="2" t="s">
        <v>14</v>
      </c>
      <c r="E733" s="7">
        <v>112.35</v>
      </c>
      <c r="F733" s="8">
        <v>46324</v>
      </c>
    </row>
    <row r="734" spans="1:6" x14ac:dyDescent="0.35">
      <c r="A734" s="2" t="s">
        <v>10</v>
      </c>
      <c r="B734" s="6">
        <v>18</v>
      </c>
      <c r="C734" s="7">
        <v>7.25</v>
      </c>
      <c r="D734" s="2" t="s">
        <v>12</v>
      </c>
      <c r="E734" s="7">
        <v>130.5</v>
      </c>
      <c r="F734" s="8">
        <v>46324</v>
      </c>
    </row>
    <row r="735" spans="1:6" x14ac:dyDescent="0.35">
      <c r="A735" s="2" t="s">
        <v>6</v>
      </c>
      <c r="B735" s="6">
        <v>23</v>
      </c>
      <c r="C735" s="7">
        <v>5.15</v>
      </c>
      <c r="D735" s="2" t="s">
        <v>14</v>
      </c>
      <c r="E735" s="7">
        <v>118.45</v>
      </c>
      <c r="F735" s="8">
        <v>46323</v>
      </c>
    </row>
    <row r="736" spans="1:6" x14ac:dyDescent="0.35">
      <c r="A736" s="2" t="s">
        <v>9</v>
      </c>
      <c r="B736" s="6">
        <v>17</v>
      </c>
      <c r="C736" s="7">
        <v>5.3</v>
      </c>
      <c r="D736" s="2" t="s">
        <v>13</v>
      </c>
      <c r="E736" s="7">
        <v>90.1</v>
      </c>
      <c r="F736" s="8">
        <v>46323</v>
      </c>
    </row>
    <row r="737" spans="1:6" x14ac:dyDescent="0.35">
      <c r="A737" s="2" t="s">
        <v>10</v>
      </c>
      <c r="B737" s="6">
        <v>14</v>
      </c>
      <c r="C737" s="7">
        <v>6.55</v>
      </c>
      <c r="D737" s="2" t="s">
        <v>13</v>
      </c>
      <c r="E737" s="7">
        <v>91.7</v>
      </c>
      <c r="F737" s="8">
        <v>46318</v>
      </c>
    </row>
    <row r="738" spans="1:6" x14ac:dyDescent="0.35">
      <c r="A738" s="2" t="s">
        <v>7</v>
      </c>
      <c r="B738" s="6">
        <v>17</v>
      </c>
      <c r="C738" s="7">
        <v>7.35</v>
      </c>
      <c r="D738" s="2" t="s">
        <v>13</v>
      </c>
      <c r="E738" s="7">
        <v>124.95</v>
      </c>
      <c r="F738" s="8">
        <v>46318</v>
      </c>
    </row>
    <row r="739" spans="1:6" x14ac:dyDescent="0.35">
      <c r="A739" s="2" t="s">
        <v>7</v>
      </c>
      <c r="B739" s="6">
        <v>16</v>
      </c>
      <c r="C739" s="7">
        <v>6.8</v>
      </c>
      <c r="D739" s="2" t="s">
        <v>11</v>
      </c>
      <c r="E739" s="7">
        <v>108.8</v>
      </c>
      <c r="F739" s="8">
        <v>46312</v>
      </c>
    </row>
    <row r="740" spans="1:6" x14ac:dyDescent="0.35">
      <c r="A740" s="2" t="s">
        <v>6</v>
      </c>
      <c r="B740" s="6">
        <v>15</v>
      </c>
      <c r="C740" s="7">
        <v>6.9</v>
      </c>
      <c r="D740" s="2" t="s">
        <v>12</v>
      </c>
      <c r="E740" s="7">
        <v>103.5</v>
      </c>
      <c r="F740" s="8">
        <v>46311</v>
      </c>
    </row>
    <row r="741" spans="1:6" x14ac:dyDescent="0.35">
      <c r="A741" s="2" t="s">
        <v>6</v>
      </c>
      <c r="B741" s="6">
        <v>29</v>
      </c>
      <c r="C741" s="7">
        <v>7.05</v>
      </c>
      <c r="D741" s="2" t="s">
        <v>15</v>
      </c>
      <c r="E741" s="7">
        <v>204.45</v>
      </c>
      <c r="F741" s="8">
        <v>46310</v>
      </c>
    </row>
    <row r="742" spans="1:6" x14ac:dyDescent="0.35">
      <c r="A742" s="2" t="s">
        <v>9</v>
      </c>
      <c r="B742" s="6">
        <v>100</v>
      </c>
      <c r="C742" s="7">
        <v>7.45</v>
      </c>
      <c r="D742" s="2" t="s">
        <v>12</v>
      </c>
      <c r="E742" s="7">
        <v>745</v>
      </c>
      <c r="F742" s="8">
        <v>46310</v>
      </c>
    </row>
    <row r="743" spans="1:6" x14ac:dyDescent="0.35">
      <c r="A743" s="2" t="s">
        <v>7</v>
      </c>
      <c r="B743" s="6">
        <v>18</v>
      </c>
      <c r="C743" s="7">
        <v>6.45</v>
      </c>
      <c r="D743" s="2" t="s">
        <v>17</v>
      </c>
      <c r="E743" s="7">
        <v>116.1</v>
      </c>
      <c r="F743" s="8">
        <v>46309</v>
      </c>
    </row>
    <row r="744" spans="1:6" x14ac:dyDescent="0.35">
      <c r="A744" s="2" t="s">
        <v>8</v>
      </c>
      <c r="B744" s="6">
        <v>174</v>
      </c>
      <c r="C744" s="7">
        <v>5.85</v>
      </c>
      <c r="D744" s="2" t="s">
        <v>14</v>
      </c>
      <c r="E744" s="7">
        <v>1017.9</v>
      </c>
      <c r="F744" s="8">
        <v>46309</v>
      </c>
    </row>
    <row r="745" spans="1:6" x14ac:dyDescent="0.35">
      <c r="A745" s="2" t="s">
        <v>5</v>
      </c>
      <c r="B745" s="6">
        <v>15</v>
      </c>
      <c r="C745" s="7">
        <v>5</v>
      </c>
      <c r="D745" s="2" t="s">
        <v>12</v>
      </c>
      <c r="E745" s="7">
        <v>75</v>
      </c>
      <c r="F745" s="8">
        <v>46308</v>
      </c>
    </row>
    <row r="746" spans="1:6" x14ac:dyDescent="0.35">
      <c r="A746" s="2" t="s">
        <v>8</v>
      </c>
      <c r="B746" s="6">
        <v>17</v>
      </c>
      <c r="C746" s="7">
        <v>7.45</v>
      </c>
      <c r="D746" s="2" t="s">
        <v>11</v>
      </c>
      <c r="E746" s="7">
        <v>126.65</v>
      </c>
      <c r="F746" s="8">
        <v>46308</v>
      </c>
    </row>
    <row r="747" spans="1:6" x14ac:dyDescent="0.35">
      <c r="A747" s="2" t="s">
        <v>9</v>
      </c>
      <c r="B747" s="6">
        <v>20</v>
      </c>
      <c r="C747" s="7">
        <v>5.95</v>
      </c>
      <c r="D747" s="2" t="s">
        <v>14</v>
      </c>
      <c r="E747" s="7">
        <v>119</v>
      </c>
      <c r="F747" s="8">
        <v>46307</v>
      </c>
    </row>
    <row r="748" spans="1:6" x14ac:dyDescent="0.35">
      <c r="A748" s="2" t="s">
        <v>9</v>
      </c>
      <c r="B748" s="6">
        <v>115</v>
      </c>
      <c r="C748" s="7">
        <v>6.65</v>
      </c>
      <c r="D748" s="2" t="s">
        <v>12</v>
      </c>
      <c r="E748" s="7">
        <v>764.75</v>
      </c>
      <c r="F748" s="8">
        <v>46307</v>
      </c>
    </row>
    <row r="749" spans="1:6" x14ac:dyDescent="0.35">
      <c r="A749" s="2" t="s">
        <v>9</v>
      </c>
      <c r="B749" s="6">
        <v>12</v>
      </c>
      <c r="C749" s="7">
        <v>5.6</v>
      </c>
      <c r="D749" s="2" t="s">
        <v>12</v>
      </c>
      <c r="E749" s="7">
        <v>67.2</v>
      </c>
      <c r="F749" s="8">
        <v>46307</v>
      </c>
    </row>
    <row r="750" spans="1:6" x14ac:dyDescent="0.35">
      <c r="A750" s="2" t="s">
        <v>7</v>
      </c>
      <c r="B750" s="6">
        <v>18</v>
      </c>
      <c r="C750" s="7">
        <v>5.8</v>
      </c>
      <c r="D750" s="2" t="s">
        <v>12</v>
      </c>
      <c r="E750" s="7">
        <v>104.4</v>
      </c>
      <c r="F750" s="8">
        <v>46305</v>
      </c>
    </row>
    <row r="751" spans="1:6" x14ac:dyDescent="0.35">
      <c r="A751" s="2" t="s">
        <v>8</v>
      </c>
      <c r="B751" s="6">
        <v>30</v>
      </c>
      <c r="C751" s="7">
        <v>6.1</v>
      </c>
      <c r="D751" s="2" t="s">
        <v>17</v>
      </c>
      <c r="E751" s="7">
        <v>183</v>
      </c>
      <c r="F751" s="8">
        <v>46303</v>
      </c>
    </row>
    <row r="752" spans="1:6" x14ac:dyDescent="0.35">
      <c r="A752" s="2" t="s">
        <v>6</v>
      </c>
      <c r="B752" s="6">
        <v>15</v>
      </c>
      <c r="C752" s="7">
        <v>6.5</v>
      </c>
      <c r="D752" s="2" t="s">
        <v>17</v>
      </c>
      <c r="E752" s="7">
        <v>97.5</v>
      </c>
      <c r="F752" s="8">
        <v>46302</v>
      </c>
    </row>
    <row r="753" spans="1:6" x14ac:dyDescent="0.35">
      <c r="A753" s="2" t="s">
        <v>10</v>
      </c>
      <c r="B753" s="6">
        <v>18</v>
      </c>
      <c r="C753" s="7">
        <v>6.1</v>
      </c>
      <c r="D753" s="2" t="s">
        <v>15</v>
      </c>
      <c r="E753" s="7">
        <v>109.8</v>
      </c>
      <c r="F753" s="8">
        <v>46302</v>
      </c>
    </row>
    <row r="754" spans="1:6" x14ac:dyDescent="0.35">
      <c r="A754" s="2" t="s">
        <v>6</v>
      </c>
      <c r="B754" s="6">
        <v>110</v>
      </c>
      <c r="C754" s="7">
        <v>6.85</v>
      </c>
      <c r="D754" s="2" t="s">
        <v>12</v>
      </c>
      <c r="E754" s="7">
        <v>753.5</v>
      </c>
      <c r="F754" s="8">
        <v>46301</v>
      </c>
    </row>
    <row r="755" spans="1:6" x14ac:dyDescent="0.35">
      <c r="A755" s="2" t="s">
        <v>8</v>
      </c>
      <c r="B755" s="6">
        <v>16</v>
      </c>
      <c r="C755" s="7">
        <v>7.15</v>
      </c>
      <c r="D755" s="2" t="s">
        <v>14</v>
      </c>
      <c r="E755" s="7">
        <v>114.4</v>
      </c>
      <c r="F755" s="8">
        <v>46300</v>
      </c>
    </row>
    <row r="756" spans="1:6" x14ac:dyDescent="0.35">
      <c r="A756" s="2" t="s">
        <v>9</v>
      </c>
      <c r="B756" s="6">
        <v>33</v>
      </c>
      <c r="C756" s="7">
        <v>5.6</v>
      </c>
      <c r="D756" s="2" t="s">
        <v>11</v>
      </c>
      <c r="E756" s="7">
        <v>184.8</v>
      </c>
      <c r="F756" s="8">
        <v>46299</v>
      </c>
    </row>
    <row r="757" spans="1:6" x14ac:dyDescent="0.35">
      <c r="A757" s="2" t="s">
        <v>6</v>
      </c>
      <c r="B757" s="6">
        <v>16</v>
      </c>
      <c r="C757" s="7">
        <v>5.7</v>
      </c>
      <c r="D757" s="2" t="s">
        <v>12</v>
      </c>
      <c r="E757" s="7">
        <v>91.2</v>
      </c>
      <c r="F757" s="8">
        <v>46299</v>
      </c>
    </row>
    <row r="758" spans="1:6" x14ac:dyDescent="0.35">
      <c r="A758" s="2" t="s">
        <v>7</v>
      </c>
      <c r="B758" s="6">
        <v>30</v>
      </c>
      <c r="C758" s="7">
        <v>7.05</v>
      </c>
      <c r="D758" s="2" t="s">
        <v>11</v>
      </c>
      <c r="E758" s="7">
        <v>211.5</v>
      </c>
      <c r="F758" s="8">
        <v>46299</v>
      </c>
    </row>
    <row r="759" spans="1:6" x14ac:dyDescent="0.35">
      <c r="A759" s="2" t="s">
        <v>8</v>
      </c>
      <c r="B759" s="6">
        <v>29</v>
      </c>
      <c r="C759" s="7">
        <v>7.25</v>
      </c>
      <c r="D759" s="2" t="s">
        <v>13</v>
      </c>
      <c r="E759" s="7">
        <v>210.25</v>
      </c>
      <c r="F759" s="8">
        <v>46298</v>
      </c>
    </row>
    <row r="760" spans="1:6" x14ac:dyDescent="0.35">
      <c r="A760" s="2" t="s">
        <v>10</v>
      </c>
      <c r="B760" s="6">
        <v>136</v>
      </c>
      <c r="C760" s="7">
        <v>6.45</v>
      </c>
      <c r="D760" s="2" t="s">
        <v>14</v>
      </c>
      <c r="E760" s="7">
        <v>877.2</v>
      </c>
      <c r="F760" s="8">
        <v>46298</v>
      </c>
    </row>
    <row r="761" spans="1:6" x14ac:dyDescent="0.35">
      <c r="A761" s="2" t="s">
        <v>8</v>
      </c>
      <c r="B761" s="6">
        <v>19</v>
      </c>
      <c r="C761" s="7">
        <v>5.3</v>
      </c>
      <c r="D761" s="2" t="s">
        <v>17</v>
      </c>
      <c r="E761" s="7">
        <v>100.7</v>
      </c>
      <c r="F761" s="8">
        <v>46297</v>
      </c>
    </row>
    <row r="762" spans="1:6" x14ac:dyDescent="0.35">
      <c r="A762" s="2" t="s">
        <v>10</v>
      </c>
      <c r="B762" s="6">
        <v>29</v>
      </c>
      <c r="C762" s="7">
        <v>6.1</v>
      </c>
      <c r="D762" s="2" t="s">
        <v>14</v>
      </c>
      <c r="E762" s="7">
        <v>176.9</v>
      </c>
      <c r="F762" s="8">
        <v>46296</v>
      </c>
    </row>
    <row r="763" spans="1:6" x14ac:dyDescent="0.35">
      <c r="A763" s="2" t="s">
        <v>9</v>
      </c>
      <c r="B763" s="6">
        <v>22</v>
      </c>
      <c r="C763" s="7">
        <v>6.45</v>
      </c>
      <c r="D763" s="2" t="s">
        <v>15</v>
      </c>
      <c r="E763" s="7">
        <v>141.9</v>
      </c>
      <c r="F763" s="8">
        <v>46295</v>
      </c>
    </row>
    <row r="764" spans="1:6" x14ac:dyDescent="0.35">
      <c r="A764" s="2" t="s">
        <v>8</v>
      </c>
      <c r="B764" s="6">
        <v>22</v>
      </c>
      <c r="C764" s="7">
        <v>6.9</v>
      </c>
      <c r="D764" s="2" t="s">
        <v>17</v>
      </c>
      <c r="E764" s="7">
        <v>151.80000000000001</v>
      </c>
      <c r="F764" s="8">
        <v>46292</v>
      </c>
    </row>
    <row r="765" spans="1:6" x14ac:dyDescent="0.35">
      <c r="A765" s="2" t="s">
        <v>5</v>
      </c>
      <c r="B765" s="6">
        <v>33</v>
      </c>
      <c r="C765" s="7">
        <v>6.05</v>
      </c>
      <c r="D765" s="2" t="s">
        <v>14</v>
      </c>
      <c r="E765" s="7">
        <v>199.65</v>
      </c>
      <c r="F765" s="8">
        <v>46291</v>
      </c>
    </row>
    <row r="766" spans="1:6" x14ac:dyDescent="0.35">
      <c r="A766" s="2" t="s">
        <v>6</v>
      </c>
      <c r="B766" s="6">
        <v>181</v>
      </c>
      <c r="C766" s="7">
        <v>6.85</v>
      </c>
      <c r="D766" s="2" t="s">
        <v>11</v>
      </c>
      <c r="E766" s="7">
        <v>1239.8499999999999</v>
      </c>
      <c r="F766" s="8">
        <v>46289</v>
      </c>
    </row>
    <row r="767" spans="1:6" x14ac:dyDescent="0.35">
      <c r="A767" s="2" t="s">
        <v>7</v>
      </c>
      <c r="B767" s="6">
        <v>34</v>
      </c>
      <c r="C767" s="7">
        <v>5.75</v>
      </c>
      <c r="D767" s="2" t="s">
        <v>11</v>
      </c>
      <c r="E767" s="7">
        <v>195.5</v>
      </c>
      <c r="F767" s="8">
        <v>46289</v>
      </c>
    </row>
    <row r="768" spans="1:6" x14ac:dyDescent="0.35">
      <c r="A768" s="2" t="s">
        <v>5</v>
      </c>
      <c r="B768" s="6">
        <v>143</v>
      </c>
      <c r="C768" s="7">
        <v>5.75</v>
      </c>
      <c r="D768" s="2" t="s">
        <v>17</v>
      </c>
      <c r="E768" s="7">
        <v>822.25</v>
      </c>
      <c r="F768" s="8">
        <v>46287</v>
      </c>
    </row>
    <row r="769" spans="1:6" x14ac:dyDescent="0.35">
      <c r="A769" s="2" t="s">
        <v>10</v>
      </c>
      <c r="B769" s="6">
        <v>40</v>
      </c>
      <c r="C769" s="7">
        <v>6.65</v>
      </c>
      <c r="D769" s="2" t="s">
        <v>17</v>
      </c>
      <c r="E769" s="7">
        <v>266</v>
      </c>
      <c r="F769" s="8">
        <v>46285</v>
      </c>
    </row>
    <row r="770" spans="1:6" x14ac:dyDescent="0.35">
      <c r="A770" s="2" t="s">
        <v>10</v>
      </c>
      <c r="B770" s="6">
        <v>25</v>
      </c>
      <c r="C770" s="7">
        <v>5.45</v>
      </c>
      <c r="D770" s="2" t="s">
        <v>14</v>
      </c>
      <c r="E770" s="7">
        <v>136.25</v>
      </c>
      <c r="F770" s="8">
        <v>46285</v>
      </c>
    </row>
    <row r="771" spans="1:6" x14ac:dyDescent="0.35">
      <c r="A771" s="2" t="s">
        <v>10</v>
      </c>
      <c r="B771" s="6">
        <v>198</v>
      </c>
      <c r="C771" s="7">
        <v>5.75</v>
      </c>
      <c r="D771" s="2" t="s">
        <v>14</v>
      </c>
      <c r="E771" s="7">
        <v>1138.5</v>
      </c>
      <c r="F771" s="8">
        <v>46285</v>
      </c>
    </row>
    <row r="772" spans="1:6" x14ac:dyDescent="0.35">
      <c r="A772" s="2" t="s">
        <v>7</v>
      </c>
      <c r="B772" s="6">
        <v>16</v>
      </c>
      <c r="C772" s="7">
        <v>7.05</v>
      </c>
      <c r="D772" s="2" t="s">
        <v>14</v>
      </c>
      <c r="E772" s="7">
        <v>112.8</v>
      </c>
      <c r="F772" s="8">
        <v>46284</v>
      </c>
    </row>
    <row r="773" spans="1:6" x14ac:dyDescent="0.35">
      <c r="A773" s="2" t="s">
        <v>5</v>
      </c>
      <c r="B773" s="6">
        <v>136</v>
      </c>
      <c r="C773" s="7">
        <v>5.65</v>
      </c>
      <c r="D773" s="2" t="s">
        <v>12</v>
      </c>
      <c r="E773" s="7">
        <v>768.4</v>
      </c>
      <c r="F773" s="8">
        <v>46284</v>
      </c>
    </row>
    <row r="774" spans="1:6" x14ac:dyDescent="0.35">
      <c r="A774" s="2" t="s">
        <v>5</v>
      </c>
      <c r="B774" s="6">
        <v>23</v>
      </c>
      <c r="C774" s="7">
        <v>6.45</v>
      </c>
      <c r="D774" s="2" t="s">
        <v>13</v>
      </c>
      <c r="E774" s="7">
        <v>148.35</v>
      </c>
      <c r="F774" s="8">
        <v>46283</v>
      </c>
    </row>
    <row r="775" spans="1:6" x14ac:dyDescent="0.35">
      <c r="A775" s="2" t="s">
        <v>8</v>
      </c>
      <c r="B775" s="6">
        <v>13</v>
      </c>
      <c r="C775" s="7">
        <v>6.15</v>
      </c>
      <c r="D775" s="2" t="s">
        <v>14</v>
      </c>
      <c r="E775" s="7">
        <v>79.95</v>
      </c>
      <c r="F775" s="8">
        <v>46283</v>
      </c>
    </row>
    <row r="776" spans="1:6" x14ac:dyDescent="0.35">
      <c r="A776" s="2" t="s">
        <v>9</v>
      </c>
      <c r="B776" s="6">
        <v>31</v>
      </c>
      <c r="C776" s="7">
        <v>5.5</v>
      </c>
      <c r="D776" s="2" t="s">
        <v>14</v>
      </c>
      <c r="E776" s="7">
        <v>170.5</v>
      </c>
      <c r="F776" s="8">
        <v>46279</v>
      </c>
    </row>
    <row r="777" spans="1:6" x14ac:dyDescent="0.35">
      <c r="A777" s="2" t="s">
        <v>6</v>
      </c>
      <c r="B777" s="6">
        <v>32</v>
      </c>
      <c r="C777" s="7">
        <v>5.15</v>
      </c>
      <c r="D777" s="2" t="s">
        <v>14</v>
      </c>
      <c r="E777" s="7">
        <v>164.8</v>
      </c>
      <c r="F777" s="8">
        <v>46279</v>
      </c>
    </row>
    <row r="778" spans="1:6" x14ac:dyDescent="0.35">
      <c r="A778" s="2" t="s">
        <v>7</v>
      </c>
      <c r="B778" s="6">
        <v>32</v>
      </c>
      <c r="C778" s="7">
        <v>5.4</v>
      </c>
      <c r="D778" s="2" t="s">
        <v>13</v>
      </c>
      <c r="E778" s="7">
        <v>172.8</v>
      </c>
      <c r="F778" s="8">
        <v>46278</v>
      </c>
    </row>
    <row r="779" spans="1:6" x14ac:dyDescent="0.35">
      <c r="A779" s="2" t="s">
        <v>6</v>
      </c>
      <c r="B779" s="6">
        <v>13</v>
      </c>
      <c r="C779" s="7">
        <v>7.45</v>
      </c>
      <c r="D779" s="2" t="s">
        <v>11</v>
      </c>
      <c r="E779" s="7">
        <v>96.85</v>
      </c>
      <c r="F779" s="8">
        <v>46278</v>
      </c>
    </row>
    <row r="780" spans="1:6" x14ac:dyDescent="0.35">
      <c r="A780" s="2" t="s">
        <v>8</v>
      </c>
      <c r="B780" s="6">
        <v>199</v>
      </c>
      <c r="C780" s="7">
        <v>5.65</v>
      </c>
      <c r="D780" s="2" t="s">
        <v>13</v>
      </c>
      <c r="E780" s="7">
        <v>1124.3499999999999</v>
      </c>
      <c r="F780" s="8">
        <v>46277</v>
      </c>
    </row>
    <row r="781" spans="1:6" x14ac:dyDescent="0.35">
      <c r="A781" s="2" t="s">
        <v>8</v>
      </c>
      <c r="B781" s="6">
        <v>34</v>
      </c>
      <c r="C781" s="7">
        <v>5.05</v>
      </c>
      <c r="D781" s="2" t="s">
        <v>11</v>
      </c>
      <c r="E781" s="7">
        <v>171.7</v>
      </c>
      <c r="F781" s="8">
        <v>46276</v>
      </c>
    </row>
    <row r="782" spans="1:6" x14ac:dyDescent="0.35">
      <c r="A782" s="2" t="s">
        <v>9</v>
      </c>
      <c r="B782" s="6">
        <v>23</v>
      </c>
      <c r="C782" s="7">
        <v>5</v>
      </c>
      <c r="D782" s="2" t="s">
        <v>14</v>
      </c>
      <c r="E782" s="7">
        <v>115</v>
      </c>
      <c r="F782" s="8">
        <v>46276</v>
      </c>
    </row>
    <row r="783" spans="1:6" x14ac:dyDescent="0.35">
      <c r="A783" s="2" t="s">
        <v>8</v>
      </c>
      <c r="B783" s="6">
        <v>25</v>
      </c>
      <c r="C783" s="7">
        <v>5.3</v>
      </c>
      <c r="D783" s="2" t="s">
        <v>17</v>
      </c>
      <c r="E783" s="7">
        <v>132.5</v>
      </c>
      <c r="F783" s="8">
        <v>46275</v>
      </c>
    </row>
    <row r="784" spans="1:6" x14ac:dyDescent="0.35">
      <c r="A784" s="2" t="s">
        <v>5</v>
      </c>
      <c r="B784" s="6">
        <v>11</v>
      </c>
      <c r="C784" s="7">
        <v>6.45</v>
      </c>
      <c r="D784" s="2" t="s">
        <v>13</v>
      </c>
      <c r="E784" s="7">
        <v>70.95</v>
      </c>
      <c r="F784" s="8">
        <v>46275</v>
      </c>
    </row>
    <row r="785" spans="1:6" x14ac:dyDescent="0.35">
      <c r="A785" s="2" t="s">
        <v>9</v>
      </c>
      <c r="B785" s="6">
        <v>19</v>
      </c>
      <c r="C785" s="7">
        <v>6.95</v>
      </c>
      <c r="D785" s="2" t="s">
        <v>13</v>
      </c>
      <c r="E785" s="7">
        <v>132.05000000000001</v>
      </c>
      <c r="F785" s="8">
        <v>46273</v>
      </c>
    </row>
    <row r="786" spans="1:6" x14ac:dyDescent="0.35">
      <c r="A786" s="2" t="s">
        <v>7</v>
      </c>
      <c r="B786" s="6">
        <v>35</v>
      </c>
      <c r="C786" s="7">
        <v>5.9</v>
      </c>
      <c r="D786" s="2" t="s">
        <v>11</v>
      </c>
      <c r="E786" s="7">
        <v>206.5</v>
      </c>
      <c r="F786" s="8">
        <v>46271</v>
      </c>
    </row>
    <row r="787" spans="1:6" x14ac:dyDescent="0.35">
      <c r="A787" s="2" t="s">
        <v>8</v>
      </c>
      <c r="B787" s="6">
        <v>31</v>
      </c>
      <c r="C787" s="7">
        <v>6.35</v>
      </c>
      <c r="D787" s="2" t="s">
        <v>11</v>
      </c>
      <c r="E787" s="7">
        <v>196.85</v>
      </c>
      <c r="F787" s="8">
        <v>46270</v>
      </c>
    </row>
    <row r="788" spans="1:6" x14ac:dyDescent="0.35">
      <c r="A788" s="2" t="s">
        <v>5</v>
      </c>
      <c r="B788" s="6">
        <v>15</v>
      </c>
      <c r="C788" s="7">
        <v>6.3</v>
      </c>
      <c r="D788" s="2" t="s">
        <v>14</v>
      </c>
      <c r="E788" s="7">
        <v>94.5</v>
      </c>
      <c r="F788" s="8">
        <v>46270</v>
      </c>
    </row>
    <row r="789" spans="1:6" x14ac:dyDescent="0.35">
      <c r="A789" s="2" t="s">
        <v>8</v>
      </c>
      <c r="B789" s="6">
        <v>16</v>
      </c>
      <c r="C789" s="7">
        <v>5.8</v>
      </c>
      <c r="D789" s="2" t="s">
        <v>13</v>
      </c>
      <c r="E789" s="7">
        <v>92.8</v>
      </c>
      <c r="F789" s="8">
        <v>46270</v>
      </c>
    </row>
    <row r="790" spans="1:6" x14ac:dyDescent="0.35">
      <c r="A790" s="2" t="s">
        <v>8</v>
      </c>
      <c r="B790" s="6">
        <v>17</v>
      </c>
      <c r="C790" s="7">
        <v>7.15</v>
      </c>
      <c r="D790" s="2" t="s">
        <v>13</v>
      </c>
      <c r="E790" s="7">
        <v>121.55</v>
      </c>
      <c r="F790" s="8">
        <v>46270</v>
      </c>
    </row>
    <row r="791" spans="1:6" x14ac:dyDescent="0.35">
      <c r="A791" s="2" t="s">
        <v>6</v>
      </c>
      <c r="B791" s="6">
        <v>146</v>
      </c>
      <c r="C791" s="7">
        <v>6.15</v>
      </c>
      <c r="D791" s="2" t="s">
        <v>12</v>
      </c>
      <c r="E791" s="7">
        <v>897.9</v>
      </c>
      <c r="F791" s="8">
        <v>46268</v>
      </c>
    </row>
    <row r="792" spans="1:6" x14ac:dyDescent="0.35">
      <c r="A792" s="2" t="s">
        <v>5</v>
      </c>
      <c r="B792" s="6">
        <v>29</v>
      </c>
      <c r="C792" s="7">
        <v>6.4</v>
      </c>
      <c r="D792" s="2" t="s">
        <v>14</v>
      </c>
      <c r="E792" s="7">
        <v>185.6</v>
      </c>
      <c r="F792" s="8">
        <v>46264</v>
      </c>
    </row>
    <row r="793" spans="1:6" x14ac:dyDescent="0.35">
      <c r="A793" s="2" t="s">
        <v>7</v>
      </c>
      <c r="B793" s="6">
        <v>107</v>
      </c>
      <c r="C793" s="7">
        <v>7</v>
      </c>
      <c r="D793" s="2" t="s">
        <v>17</v>
      </c>
      <c r="E793" s="7">
        <v>749</v>
      </c>
      <c r="F793" s="8">
        <v>46262</v>
      </c>
    </row>
    <row r="794" spans="1:6" x14ac:dyDescent="0.35">
      <c r="A794" s="2" t="s">
        <v>5</v>
      </c>
      <c r="B794" s="6">
        <v>12</v>
      </c>
      <c r="C794" s="7">
        <v>6.35</v>
      </c>
      <c r="D794" s="2" t="s">
        <v>13</v>
      </c>
      <c r="E794" s="7">
        <v>76.2</v>
      </c>
      <c r="F794" s="8">
        <v>46262</v>
      </c>
    </row>
    <row r="795" spans="1:6" x14ac:dyDescent="0.35">
      <c r="A795" s="2" t="s">
        <v>9</v>
      </c>
      <c r="B795" s="6">
        <v>15</v>
      </c>
      <c r="C795" s="7">
        <v>6.45</v>
      </c>
      <c r="D795" s="2" t="s">
        <v>14</v>
      </c>
      <c r="E795" s="7">
        <v>96.75</v>
      </c>
      <c r="F795" s="8">
        <v>46262</v>
      </c>
    </row>
    <row r="796" spans="1:6" x14ac:dyDescent="0.35">
      <c r="A796" s="2" t="s">
        <v>7</v>
      </c>
      <c r="B796" s="6">
        <v>13</v>
      </c>
      <c r="C796" s="7">
        <v>7.45</v>
      </c>
      <c r="D796" s="2" t="s">
        <v>13</v>
      </c>
      <c r="E796" s="7">
        <v>96.85</v>
      </c>
      <c r="F796" s="8">
        <v>46262</v>
      </c>
    </row>
    <row r="797" spans="1:6" x14ac:dyDescent="0.35">
      <c r="A797" s="2" t="s">
        <v>7</v>
      </c>
      <c r="B797" s="6">
        <v>35</v>
      </c>
      <c r="C797" s="7">
        <v>5.8</v>
      </c>
      <c r="D797" s="2" t="s">
        <v>14</v>
      </c>
      <c r="E797" s="7">
        <v>203</v>
      </c>
      <c r="F797" s="8">
        <v>46261</v>
      </c>
    </row>
    <row r="798" spans="1:6" x14ac:dyDescent="0.35">
      <c r="A798" s="2" t="s">
        <v>9</v>
      </c>
      <c r="B798" s="6">
        <v>178</v>
      </c>
      <c r="C798" s="7">
        <v>7.1</v>
      </c>
      <c r="D798" s="2" t="s">
        <v>13</v>
      </c>
      <c r="E798" s="7">
        <v>1263.8</v>
      </c>
      <c r="F798" s="8">
        <v>46261</v>
      </c>
    </row>
    <row r="799" spans="1:6" x14ac:dyDescent="0.35">
      <c r="A799" s="2" t="s">
        <v>7</v>
      </c>
      <c r="B799" s="6">
        <v>108</v>
      </c>
      <c r="C799" s="7">
        <v>5.6</v>
      </c>
      <c r="D799" s="2" t="s">
        <v>12</v>
      </c>
      <c r="E799" s="7">
        <v>604.79999999999995</v>
      </c>
      <c r="F799" s="8">
        <v>46260</v>
      </c>
    </row>
    <row r="800" spans="1:6" x14ac:dyDescent="0.35">
      <c r="A800" s="2" t="s">
        <v>8</v>
      </c>
      <c r="B800" s="6">
        <v>24</v>
      </c>
      <c r="C800" s="7">
        <v>6.15</v>
      </c>
      <c r="D800" s="2" t="s">
        <v>13</v>
      </c>
      <c r="E800" s="7">
        <v>147.6</v>
      </c>
      <c r="F800" s="8">
        <v>46259</v>
      </c>
    </row>
    <row r="801" spans="1:6" x14ac:dyDescent="0.35">
      <c r="A801" s="2" t="s">
        <v>9</v>
      </c>
      <c r="B801" s="6">
        <v>31</v>
      </c>
      <c r="C801" s="7">
        <v>6.95</v>
      </c>
      <c r="D801" s="2" t="s">
        <v>14</v>
      </c>
      <c r="E801" s="7">
        <v>215.45</v>
      </c>
      <c r="F801" s="8">
        <v>46258</v>
      </c>
    </row>
    <row r="802" spans="1:6" x14ac:dyDescent="0.35">
      <c r="A802" s="2" t="s">
        <v>6</v>
      </c>
      <c r="B802" s="6">
        <v>23</v>
      </c>
      <c r="C802" s="7">
        <v>6.9</v>
      </c>
      <c r="D802" s="2" t="s">
        <v>14</v>
      </c>
      <c r="E802" s="7">
        <v>158.69999999999999</v>
      </c>
      <c r="F802" s="8">
        <v>46256</v>
      </c>
    </row>
    <row r="803" spans="1:6" x14ac:dyDescent="0.35">
      <c r="A803" s="2" t="s">
        <v>6</v>
      </c>
      <c r="B803" s="6">
        <v>154</v>
      </c>
      <c r="C803" s="7">
        <v>7.2</v>
      </c>
      <c r="D803" s="2" t="s">
        <v>14</v>
      </c>
      <c r="E803" s="7">
        <v>1108.8</v>
      </c>
      <c r="F803" s="8">
        <v>46255</v>
      </c>
    </row>
    <row r="804" spans="1:6" x14ac:dyDescent="0.35">
      <c r="A804" s="2" t="s">
        <v>9</v>
      </c>
      <c r="B804" s="6">
        <v>15</v>
      </c>
      <c r="C804" s="7">
        <v>6.1</v>
      </c>
      <c r="D804" s="2" t="s">
        <v>12</v>
      </c>
      <c r="E804" s="7">
        <v>91.5</v>
      </c>
      <c r="F804" s="8">
        <v>46255</v>
      </c>
    </row>
    <row r="805" spans="1:6" x14ac:dyDescent="0.35">
      <c r="A805" s="2" t="s">
        <v>9</v>
      </c>
      <c r="B805" s="6">
        <v>23</v>
      </c>
      <c r="C805" s="7">
        <v>6.3</v>
      </c>
      <c r="D805" s="2" t="s">
        <v>12</v>
      </c>
      <c r="E805" s="7">
        <v>144.9</v>
      </c>
      <c r="F805" s="8">
        <v>46255</v>
      </c>
    </row>
    <row r="806" spans="1:6" x14ac:dyDescent="0.35">
      <c r="A806" s="2" t="s">
        <v>6</v>
      </c>
      <c r="B806" s="6">
        <v>13</v>
      </c>
      <c r="C806" s="7">
        <v>6.45</v>
      </c>
      <c r="D806" s="2" t="s">
        <v>17</v>
      </c>
      <c r="E806" s="7">
        <v>83.85</v>
      </c>
      <c r="F806" s="8">
        <v>46255</v>
      </c>
    </row>
    <row r="807" spans="1:6" x14ac:dyDescent="0.35">
      <c r="A807" s="2" t="s">
        <v>7</v>
      </c>
      <c r="B807" s="6">
        <v>23</v>
      </c>
      <c r="C807" s="7">
        <v>6.4</v>
      </c>
      <c r="D807" s="2" t="s">
        <v>12</v>
      </c>
      <c r="E807" s="7">
        <v>147.19999999999999</v>
      </c>
      <c r="F807" s="8">
        <v>46255</v>
      </c>
    </row>
    <row r="808" spans="1:6" x14ac:dyDescent="0.35">
      <c r="A808" s="2" t="s">
        <v>5</v>
      </c>
      <c r="B808" s="6">
        <v>100</v>
      </c>
      <c r="C808" s="7">
        <v>5.2</v>
      </c>
      <c r="D808" s="2" t="s">
        <v>13</v>
      </c>
      <c r="E808" s="7">
        <v>520</v>
      </c>
      <c r="F808" s="8">
        <v>46254</v>
      </c>
    </row>
    <row r="809" spans="1:6" x14ac:dyDescent="0.35">
      <c r="A809" s="2" t="s">
        <v>8</v>
      </c>
      <c r="B809" s="6">
        <v>17</v>
      </c>
      <c r="C809" s="7">
        <v>6</v>
      </c>
      <c r="D809" s="2" t="s">
        <v>14</v>
      </c>
      <c r="E809" s="7">
        <v>102</v>
      </c>
      <c r="F809" s="8">
        <v>46254</v>
      </c>
    </row>
    <row r="810" spans="1:6" x14ac:dyDescent="0.35">
      <c r="A810" s="2" t="s">
        <v>7</v>
      </c>
      <c r="B810" s="6">
        <v>20</v>
      </c>
      <c r="C810" s="7">
        <v>5.5</v>
      </c>
      <c r="D810" s="2" t="s">
        <v>15</v>
      </c>
      <c r="E810" s="7">
        <v>110</v>
      </c>
      <c r="F810" s="8">
        <v>46252</v>
      </c>
    </row>
    <row r="811" spans="1:6" x14ac:dyDescent="0.35">
      <c r="A811" s="2" t="s">
        <v>9</v>
      </c>
      <c r="B811" s="6">
        <v>14</v>
      </c>
      <c r="C811" s="7">
        <v>5.95</v>
      </c>
      <c r="D811" s="2" t="s">
        <v>15</v>
      </c>
      <c r="E811" s="7">
        <v>83.3</v>
      </c>
      <c r="F811" s="8">
        <v>46250</v>
      </c>
    </row>
    <row r="812" spans="1:6" x14ac:dyDescent="0.35">
      <c r="A812" s="2" t="s">
        <v>7</v>
      </c>
      <c r="B812" s="6">
        <v>166</v>
      </c>
      <c r="C812" s="7">
        <v>6</v>
      </c>
      <c r="D812" s="2" t="s">
        <v>17</v>
      </c>
      <c r="E812" s="7">
        <v>996</v>
      </c>
      <c r="F812" s="8">
        <v>46250</v>
      </c>
    </row>
    <row r="813" spans="1:6" x14ac:dyDescent="0.35">
      <c r="A813" s="2" t="s">
        <v>9</v>
      </c>
      <c r="B813" s="6">
        <v>20</v>
      </c>
      <c r="C813" s="7">
        <v>5.7</v>
      </c>
      <c r="D813" s="2" t="s">
        <v>17</v>
      </c>
      <c r="E813" s="7">
        <v>114</v>
      </c>
      <c r="F813" s="8">
        <v>46250</v>
      </c>
    </row>
    <row r="814" spans="1:6" x14ac:dyDescent="0.35">
      <c r="A814" s="2" t="s">
        <v>9</v>
      </c>
      <c r="B814" s="6">
        <v>29</v>
      </c>
      <c r="C814" s="7">
        <v>5.0999999999999996</v>
      </c>
      <c r="D814" s="2" t="s">
        <v>12</v>
      </c>
      <c r="E814" s="7">
        <v>147.9</v>
      </c>
      <c r="F814" s="8">
        <v>46250</v>
      </c>
    </row>
    <row r="815" spans="1:6" x14ac:dyDescent="0.35">
      <c r="A815" s="2" t="s">
        <v>9</v>
      </c>
      <c r="B815" s="6">
        <v>16</v>
      </c>
      <c r="C815" s="7">
        <v>6.75</v>
      </c>
      <c r="D815" s="2" t="s">
        <v>11</v>
      </c>
      <c r="E815" s="7">
        <v>108</v>
      </c>
      <c r="F815" s="8">
        <v>46246</v>
      </c>
    </row>
    <row r="816" spans="1:6" x14ac:dyDescent="0.35">
      <c r="A816" s="2" t="s">
        <v>9</v>
      </c>
      <c r="B816" s="6">
        <v>33</v>
      </c>
      <c r="C816" s="7">
        <v>6.55</v>
      </c>
      <c r="D816" s="2" t="s">
        <v>12</v>
      </c>
      <c r="E816" s="7">
        <v>216.15</v>
      </c>
      <c r="F816" s="8">
        <v>46246</v>
      </c>
    </row>
    <row r="817" spans="1:6" x14ac:dyDescent="0.35">
      <c r="A817" s="2" t="s">
        <v>9</v>
      </c>
      <c r="B817" s="6">
        <v>11</v>
      </c>
      <c r="C817" s="7">
        <v>6.3</v>
      </c>
      <c r="D817" s="2" t="s">
        <v>13</v>
      </c>
      <c r="E817" s="7">
        <v>69.3</v>
      </c>
      <c r="F817" s="8">
        <v>46245</v>
      </c>
    </row>
    <row r="818" spans="1:6" x14ac:dyDescent="0.35">
      <c r="A818" s="2" t="s">
        <v>8</v>
      </c>
      <c r="B818" s="6">
        <v>18</v>
      </c>
      <c r="C818" s="7">
        <v>6.8</v>
      </c>
      <c r="D818" s="2" t="s">
        <v>17</v>
      </c>
      <c r="E818" s="7">
        <v>122.4</v>
      </c>
      <c r="F818" s="8">
        <v>46244</v>
      </c>
    </row>
    <row r="819" spans="1:6" x14ac:dyDescent="0.35">
      <c r="A819" s="2" t="s">
        <v>7</v>
      </c>
      <c r="B819" s="6">
        <v>13</v>
      </c>
      <c r="C819" s="7">
        <v>6.7</v>
      </c>
      <c r="D819" s="2" t="s">
        <v>12</v>
      </c>
      <c r="E819" s="7">
        <v>87.1</v>
      </c>
      <c r="F819" s="8">
        <v>46244</v>
      </c>
    </row>
    <row r="820" spans="1:6" x14ac:dyDescent="0.35">
      <c r="A820" s="2" t="s">
        <v>8</v>
      </c>
      <c r="B820" s="6">
        <v>27</v>
      </c>
      <c r="C820" s="7">
        <v>6.9</v>
      </c>
      <c r="D820" s="2" t="s">
        <v>17</v>
      </c>
      <c r="E820" s="7">
        <v>186.3</v>
      </c>
      <c r="F820" s="8">
        <v>46243</v>
      </c>
    </row>
    <row r="821" spans="1:6" x14ac:dyDescent="0.35">
      <c r="A821" s="2" t="s">
        <v>8</v>
      </c>
      <c r="B821" s="6">
        <v>16</v>
      </c>
      <c r="C821" s="7">
        <v>7.4</v>
      </c>
      <c r="D821" s="2" t="s">
        <v>13</v>
      </c>
      <c r="E821" s="7">
        <v>118.4</v>
      </c>
      <c r="F821" s="8">
        <v>46241</v>
      </c>
    </row>
    <row r="822" spans="1:6" x14ac:dyDescent="0.35">
      <c r="A822" s="2" t="s">
        <v>8</v>
      </c>
      <c r="B822" s="6">
        <v>15</v>
      </c>
      <c r="C822" s="7">
        <v>6.05</v>
      </c>
      <c r="D822" s="2" t="s">
        <v>14</v>
      </c>
      <c r="E822" s="7">
        <v>90.75</v>
      </c>
      <c r="F822" s="8">
        <v>46239</v>
      </c>
    </row>
    <row r="823" spans="1:6" x14ac:dyDescent="0.35">
      <c r="A823" s="2" t="s">
        <v>10</v>
      </c>
      <c r="B823" s="6">
        <v>138</v>
      </c>
      <c r="C823" s="7">
        <v>7.35</v>
      </c>
      <c r="D823" s="2" t="s">
        <v>13</v>
      </c>
      <c r="E823" s="7">
        <v>1014.3</v>
      </c>
      <c r="F823" s="8">
        <v>46239</v>
      </c>
    </row>
    <row r="824" spans="1:6" x14ac:dyDescent="0.35">
      <c r="A824" s="2" t="s">
        <v>9</v>
      </c>
      <c r="B824" s="6">
        <v>13</v>
      </c>
      <c r="C824" s="7">
        <v>5</v>
      </c>
      <c r="D824" s="2" t="s">
        <v>12</v>
      </c>
      <c r="E824" s="7">
        <v>65</v>
      </c>
      <c r="F824" s="8">
        <v>46238</v>
      </c>
    </row>
    <row r="825" spans="1:6" x14ac:dyDescent="0.35">
      <c r="A825" s="2" t="s">
        <v>6</v>
      </c>
      <c r="B825" s="6">
        <v>19</v>
      </c>
      <c r="C825" s="7">
        <v>6.85</v>
      </c>
      <c r="D825" s="2" t="s">
        <v>14</v>
      </c>
      <c r="E825" s="7">
        <v>130.15</v>
      </c>
      <c r="F825" s="8">
        <v>46237</v>
      </c>
    </row>
    <row r="826" spans="1:6" x14ac:dyDescent="0.35">
      <c r="A826" s="2" t="s">
        <v>10</v>
      </c>
      <c r="B826" s="6">
        <v>34</v>
      </c>
      <c r="C826" s="7">
        <v>5.3</v>
      </c>
      <c r="D826" s="2" t="s">
        <v>15</v>
      </c>
      <c r="E826" s="7">
        <v>180.2</v>
      </c>
      <c r="F826" s="8">
        <v>46237</v>
      </c>
    </row>
    <row r="827" spans="1:6" x14ac:dyDescent="0.35">
      <c r="A827" s="2" t="s">
        <v>7</v>
      </c>
      <c r="B827" s="6">
        <v>192</v>
      </c>
      <c r="C827" s="7">
        <v>5.45</v>
      </c>
      <c r="D827" s="2" t="s">
        <v>12</v>
      </c>
      <c r="E827" s="7">
        <v>1046.4000000000001</v>
      </c>
      <c r="F827" s="8">
        <v>46236</v>
      </c>
    </row>
    <row r="828" spans="1:6" x14ac:dyDescent="0.35">
      <c r="A828" s="2" t="s">
        <v>7</v>
      </c>
      <c r="B828" s="6">
        <v>23</v>
      </c>
      <c r="C828" s="7">
        <v>7.35</v>
      </c>
      <c r="D828" s="2" t="s">
        <v>13</v>
      </c>
      <c r="E828" s="7">
        <v>169.05</v>
      </c>
      <c r="F828" s="8">
        <v>46236</v>
      </c>
    </row>
    <row r="829" spans="1:6" x14ac:dyDescent="0.35">
      <c r="A829" s="2" t="s">
        <v>6</v>
      </c>
      <c r="B829" s="6">
        <v>21</v>
      </c>
      <c r="C829" s="7">
        <v>5.7</v>
      </c>
      <c r="D829" s="2" t="s">
        <v>12</v>
      </c>
      <c r="E829" s="7">
        <v>119.7</v>
      </c>
      <c r="F829" s="8">
        <v>46235</v>
      </c>
    </row>
    <row r="830" spans="1:6" x14ac:dyDescent="0.35">
      <c r="A830" s="2" t="s">
        <v>8</v>
      </c>
      <c r="B830" s="6">
        <v>33</v>
      </c>
      <c r="C830" s="7">
        <v>7.2</v>
      </c>
      <c r="D830" s="2" t="s">
        <v>13</v>
      </c>
      <c r="E830" s="7">
        <v>237.6</v>
      </c>
      <c r="F830" s="8">
        <v>46235</v>
      </c>
    </row>
    <row r="831" spans="1:6" x14ac:dyDescent="0.35">
      <c r="A831" s="2" t="s">
        <v>8</v>
      </c>
      <c r="B831" s="6">
        <v>16</v>
      </c>
      <c r="C831" s="7">
        <v>7.1</v>
      </c>
      <c r="D831" s="2" t="s">
        <v>15</v>
      </c>
      <c r="E831" s="7">
        <v>113.6</v>
      </c>
      <c r="F831" s="8">
        <v>46234</v>
      </c>
    </row>
    <row r="832" spans="1:6" x14ac:dyDescent="0.35">
      <c r="A832" s="2" t="s">
        <v>5</v>
      </c>
      <c r="B832" s="6">
        <v>17</v>
      </c>
      <c r="C832" s="7">
        <v>7.3</v>
      </c>
      <c r="D832" s="2" t="s">
        <v>15</v>
      </c>
      <c r="E832" s="7">
        <v>124.1</v>
      </c>
      <c r="F832" s="8">
        <v>46234</v>
      </c>
    </row>
    <row r="833" spans="1:6" x14ac:dyDescent="0.35">
      <c r="A833" s="2" t="s">
        <v>8</v>
      </c>
      <c r="B833" s="6">
        <v>15</v>
      </c>
      <c r="C833" s="7">
        <v>5.05</v>
      </c>
      <c r="D833" s="2" t="s">
        <v>17</v>
      </c>
      <c r="E833" s="7">
        <v>75.75</v>
      </c>
      <c r="F833" s="8">
        <v>46234</v>
      </c>
    </row>
    <row r="834" spans="1:6" x14ac:dyDescent="0.35">
      <c r="A834" s="2" t="s">
        <v>7</v>
      </c>
      <c r="B834" s="6">
        <v>28</v>
      </c>
      <c r="C834" s="7">
        <v>7.15</v>
      </c>
      <c r="D834" s="2" t="s">
        <v>12</v>
      </c>
      <c r="E834" s="7">
        <v>200.2</v>
      </c>
      <c r="F834" s="8">
        <v>46233</v>
      </c>
    </row>
    <row r="835" spans="1:6" x14ac:dyDescent="0.35">
      <c r="A835" s="2" t="s">
        <v>9</v>
      </c>
      <c r="B835" s="6">
        <v>28</v>
      </c>
      <c r="C835" s="7">
        <v>6.4</v>
      </c>
      <c r="D835" s="2" t="s">
        <v>15</v>
      </c>
      <c r="E835" s="7">
        <v>179.2</v>
      </c>
      <c r="F835" s="8">
        <v>46231</v>
      </c>
    </row>
    <row r="836" spans="1:6" x14ac:dyDescent="0.35">
      <c r="A836" s="2" t="s">
        <v>10</v>
      </c>
      <c r="B836" s="6">
        <v>28</v>
      </c>
      <c r="C836" s="7">
        <v>5.05</v>
      </c>
      <c r="D836" s="2" t="s">
        <v>13</v>
      </c>
      <c r="E836" s="7">
        <v>141.4</v>
      </c>
      <c r="F836" s="8">
        <v>46229</v>
      </c>
    </row>
    <row r="837" spans="1:6" x14ac:dyDescent="0.35">
      <c r="A837" s="2" t="s">
        <v>5</v>
      </c>
      <c r="B837" s="6">
        <v>20</v>
      </c>
      <c r="C837" s="7">
        <v>5.0999999999999996</v>
      </c>
      <c r="D837" s="2" t="s">
        <v>13</v>
      </c>
      <c r="E837" s="7">
        <v>102</v>
      </c>
      <c r="F837" s="8">
        <v>46228</v>
      </c>
    </row>
    <row r="838" spans="1:6" x14ac:dyDescent="0.35">
      <c r="A838" s="2" t="s">
        <v>8</v>
      </c>
      <c r="B838" s="6">
        <v>15</v>
      </c>
      <c r="C838" s="7">
        <v>7.35</v>
      </c>
      <c r="D838" s="2" t="s">
        <v>17</v>
      </c>
      <c r="E838" s="7">
        <v>110.25</v>
      </c>
      <c r="F838" s="8">
        <v>46226</v>
      </c>
    </row>
    <row r="839" spans="1:6" x14ac:dyDescent="0.35">
      <c r="A839" s="2" t="s">
        <v>6</v>
      </c>
      <c r="B839" s="6">
        <v>12</v>
      </c>
      <c r="C839" s="7">
        <v>6.65</v>
      </c>
      <c r="D839" s="2" t="s">
        <v>14</v>
      </c>
      <c r="E839" s="7">
        <v>79.8</v>
      </c>
      <c r="F839" s="8">
        <v>46226</v>
      </c>
    </row>
    <row r="840" spans="1:6" x14ac:dyDescent="0.35">
      <c r="A840" s="2" t="s">
        <v>8</v>
      </c>
      <c r="B840" s="6">
        <v>35</v>
      </c>
      <c r="C840" s="7">
        <v>6.25</v>
      </c>
      <c r="D840" s="2" t="s">
        <v>15</v>
      </c>
      <c r="E840" s="7">
        <v>218.75</v>
      </c>
      <c r="F840" s="8">
        <v>46226</v>
      </c>
    </row>
    <row r="841" spans="1:6" x14ac:dyDescent="0.35">
      <c r="A841" s="2" t="s">
        <v>10</v>
      </c>
      <c r="B841" s="6">
        <v>31</v>
      </c>
      <c r="C841" s="7">
        <v>7.15</v>
      </c>
      <c r="D841" s="2" t="s">
        <v>14</v>
      </c>
      <c r="E841" s="7">
        <v>221.65</v>
      </c>
      <c r="F841" s="8">
        <v>46226</v>
      </c>
    </row>
    <row r="842" spans="1:6" x14ac:dyDescent="0.35">
      <c r="A842" s="2" t="s">
        <v>10</v>
      </c>
      <c r="B842" s="6">
        <v>40</v>
      </c>
      <c r="C842" s="7">
        <v>5.3</v>
      </c>
      <c r="D842" s="2" t="s">
        <v>13</v>
      </c>
      <c r="E842" s="7">
        <v>212</v>
      </c>
      <c r="F842" s="8">
        <v>46225</v>
      </c>
    </row>
    <row r="843" spans="1:6" x14ac:dyDescent="0.35">
      <c r="A843" s="2" t="s">
        <v>8</v>
      </c>
      <c r="B843" s="6">
        <v>21</v>
      </c>
      <c r="C843" s="7">
        <v>7.05</v>
      </c>
      <c r="D843" s="2" t="s">
        <v>12</v>
      </c>
      <c r="E843" s="7">
        <v>148.05000000000001</v>
      </c>
      <c r="F843" s="8">
        <v>46224</v>
      </c>
    </row>
    <row r="844" spans="1:6" x14ac:dyDescent="0.35">
      <c r="A844" s="2" t="s">
        <v>5</v>
      </c>
      <c r="B844" s="6">
        <v>12</v>
      </c>
      <c r="C844" s="7">
        <v>5.9</v>
      </c>
      <c r="D844" s="2" t="s">
        <v>15</v>
      </c>
      <c r="E844" s="7">
        <v>70.8</v>
      </c>
      <c r="F844" s="8">
        <v>46222</v>
      </c>
    </row>
    <row r="845" spans="1:6" x14ac:dyDescent="0.35">
      <c r="A845" s="2" t="s">
        <v>9</v>
      </c>
      <c r="B845" s="6">
        <v>17</v>
      </c>
      <c r="C845" s="7">
        <v>5.0999999999999996</v>
      </c>
      <c r="D845" s="2" t="s">
        <v>11</v>
      </c>
      <c r="E845" s="7">
        <v>86.7</v>
      </c>
      <c r="F845" s="8">
        <v>46218</v>
      </c>
    </row>
    <row r="846" spans="1:6" x14ac:dyDescent="0.35">
      <c r="A846" s="2" t="s">
        <v>9</v>
      </c>
      <c r="B846" s="6">
        <v>19</v>
      </c>
      <c r="C846" s="7">
        <v>6.55</v>
      </c>
      <c r="D846" s="2" t="s">
        <v>14</v>
      </c>
      <c r="E846" s="7">
        <v>124.45</v>
      </c>
      <c r="F846" s="8">
        <v>46218</v>
      </c>
    </row>
    <row r="847" spans="1:6" x14ac:dyDescent="0.35">
      <c r="A847" s="2" t="s">
        <v>9</v>
      </c>
      <c r="B847" s="6">
        <v>33</v>
      </c>
      <c r="C847" s="7">
        <v>6.75</v>
      </c>
      <c r="D847" s="2" t="s">
        <v>12</v>
      </c>
      <c r="E847" s="7">
        <v>222.75</v>
      </c>
      <c r="F847" s="8">
        <v>46217</v>
      </c>
    </row>
    <row r="848" spans="1:6" x14ac:dyDescent="0.35">
      <c r="A848" s="2" t="s">
        <v>7</v>
      </c>
      <c r="B848" s="6">
        <v>35</v>
      </c>
      <c r="C848" s="7">
        <v>5.5</v>
      </c>
      <c r="D848" s="2" t="s">
        <v>17</v>
      </c>
      <c r="E848" s="7">
        <v>192.5</v>
      </c>
      <c r="F848" s="8">
        <v>46217</v>
      </c>
    </row>
    <row r="849" spans="1:6" x14ac:dyDescent="0.35">
      <c r="A849" s="2" t="s">
        <v>8</v>
      </c>
      <c r="B849" s="6">
        <v>17</v>
      </c>
      <c r="C849" s="7">
        <v>6.5</v>
      </c>
      <c r="D849" s="2" t="s">
        <v>14</v>
      </c>
      <c r="E849" s="7">
        <v>110.5</v>
      </c>
      <c r="F849" s="8">
        <v>46216</v>
      </c>
    </row>
    <row r="850" spans="1:6" x14ac:dyDescent="0.35">
      <c r="A850" s="2" t="s">
        <v>9</v>
      </c>
      <c r="B850" s="6">
        <v>31</v>
      </c>
      <c r="C850" s="7">
        <v>5.25</v>
      </c>
      <c r="D850" s="2" t="s">
        <v>17</v>
      </c>
      <c r="E850" s="7">
        <v>162.75</v>
      </c>
      <c r="F850" s="8">
        <v>46214</v>
      </c>
    </row>
    <row r="851" spans="1:6" x14ac:dyDescent="0.35">
      <c r="A851" s="2" t="s">
        <v>8</v>
      </c>
      <c r="B851" s="6">
        <v>18</v>
      </c>
      <c r="C851" s="7">
        <v>5.4</v>
      </c>
      <c r="D851" s="2" t="s">
        <v>14</v>
      </c>
      <c r="E851" s="7">
        <v>97.2</v>
      </c>
      <c r="F851" s="8">
        <v>46214</v>
      </c>
    </row>
    <row r="852" spans="1:6" x14ac:dyDescent="0.35">
      <c r="A852" s="2" t="s">
        <v>9</v>
      </c>
      <c r="B852" s="6">
        <v>130</v>
      </c>
      <c r="C852" s="7">
        <v>6.35</v>
      </c>
      <c r="D852" s="2" t="s">
        <v>13</v>
      </c>
      <c r="E852" s="7">
        <v>825.5</v>
      </c>
      <c r="F852" s="8">
        <v>46213</v>
      </c>
    </row>
    <row r="853" spans="1:6" x14ac:dyDescent="0.35">
      <c r="A853" s="2" t="s">
        <v>8</v>
      </c>
      <c r="B853" s="6">
        <v>20</v>
      </c>
      <c r="C853" s="7">
        <v>5.4</v>
      </c>
      <c r="D853" s="2" t="s">
        <v>13</v>
      </c>
      <c r="E853" s="7">
        <v>108</v>
      </c>
      <c r="F853" s="8">
        <v>46212</v>
      </c>
    </row>
    <row r="854" spans="1:6" x14ac:dyDescent="0.35">
      <c r="A854" s="2" t="s">
        <v>5</v>
      </c>
      <c r="B854" s="6">
        <v>147</v>
      </c>
      <c r="C854" s="7">
        <v>7.4</v>
      </c>
      <c r="D854" s="2" t="s">
        <v>17</v>
      </c>
      <c r="E854" s="7">
        <v>1087.8</v>
      </c>
      <c r="F854" s="8">
        <v>46211</v>
      </c>
    </row>
    <row r="855" spans="1:6" x14ac:dyDescent="0.35">
      <c r="A855" s="2" t="s">
        <v>8</v>
      </c>
      <c r="B855" s="6">
        <v>17</v>
      </c>
      <c r="C855" s="7">
        <v>6.6</v>
      </c>
      <c r="D855" s="2" t="s">
        <v>12</v>
      </c>
      <c r="E855" s="7">
        <v>112.2</v>
      </c>
      <c r="F855" s="8">
        <v>46211</v>
      </c>
    </row>
    <row r="856" spans="1:6" x14ac:dyDescent="0.35">
      <c r="A856" s="2" t="s">
        <v>7</v>
      </c>
      <c r="B856" s="6">
        <v>12</v>
      </c>
      <c r="C856" s="7">
        <v>6.05</v>
      </c>
      <c r="D856" s="2" t="s">
        <v>15</v>
      </c>
      <c r="E856" s="7">
        <v>72.599999999999994</v>
      </c>
      <c r="F856" s="8">
        <v>46209</v>
      </c>
    </row>
    <row r="857" spans="1:6" x14ac:dyDescent="0.35">
      <c r="A857" s="2" t="s">
        <v>6</v>
      </c>
      <c r="B857" s="6">
        <v>24</v>
      </c>
      <c r="C857" s="7">
        <v>5.25</v>
      </c>
      <c r="D857" s="2" t="s">
        <v>15</v>
      </c>
      <c r="E857" s="7">
        <v>126</v>
      </c>
      <c r="F857" s="8">
        <v>46206</v>
      </c>
    </row>
    <row r="858" spans="1:6" x14ac:dyDescent="0.35">
      <c r="A858" s="2" t="s">
        <v>6</v>
      </c>
      <c r="B858" s="6">
        <v>11</v>
      </c>
      <c r="C858" s="7">
        <v>5.35</v>
      </c>
      <c r="D858" s="2" t="s">
        <v>17</v>
      </c>
      <c r="E858" s="7">
        <v>58.85</v>
      </c>
      <c r="F858" s="8">
        <v>46203</v>
      </c>
    </row>
    <row r="859" spans="1:6" x14ac:dyDescent="0.35">
      <c r="A859" s="2" t="s">
        <v>9</v>
      </c>
      <c r="B859" s="6">
        <v>24</v>
      </c>
      <c r="C859" s="7">
        <v>5.15</v>
      </c>
      <c r="D859" s="2" t="s">
        <v>15</v>
      </c>
      <c r="E859" s="7">
        <v>123.6</v>
      </c>
      <c r="F859" s="8">
        <v>46202</v>
      </c>
    </row>
    <row r="860" spans="1:6" x14ac:dyDescent="0.35">
      <c r="A860" s="2" t="s">
        <v>6</v>
      </c>
      <c r="B860" s="6">
        <v>31</v>
      </c>
      <c r="C860" s="7">
        <v>7.45</v>
      </c>
      <c r="D860" s="2" t="s">
        <v>17</v>
      </c>
      <c r="E860" s="7">
        <v>230.95</v>
      </c>
      <c r="F860" s="8">
        <v>46202</v>
      </c>
    </row>
    <row r="861" spans="1:6" x14ac:dyDescent="0.35">
      <c r="A861" s="2" t="s">
        <v>8</v>
      </c>
      <c r="B861" s="6">
        <v>35</v>
      </c>
      <c r="C861" s="7">
        <v>6.45</v>
      </c>
      <c r="D861" s="2" t="s">
        <v>17</v>
      </c>
      <c r="E861" s="7">
        <v>225.75</v>
      </c>
      <c r="F861" s="8">
        <v>46201</v>
      </c>
    </row>
    <row r="862" spans="1:6" x14ac:dyDescent="0.35">
      <c r="A862" s="2" t="s">
        <v>9</v>
      </c>
      <c r="B862" s="6">
        <v>17</v>
      </c>
      <c r="C862" s="7">
        <v>7.25</v>
      </c>
      <c r="D862" s="2" t="s">
        <v>12</v>
      </c>
      <c r="E862" s="7">
        <v>123.25</v>
      </c>
      <c r="F862" s="8">
        <v>46201</v>
      </c>
    </row>
    <row r="863" spans="1:6" x14ac:dyDescent="0.35">
      <c r="A863" s="2" t="s">
        <v>10</v>
      </c>
      <c r="B863" s="6">
        <v>32</v>
      </c>
      <c r="C863" s="7">
        <v>5.95</v>
      </c>
      <c r="D863" s="2" t="s">
        <v>13</v>
      </c>
      <c r="E863" s="7">
        <v>190.4</v>
      </c>
      <c r="F863" s="8">
        <v>46200</v>
      </c>
    </row>
    <row r="864" spans="1:6" x14ac:dyDescent="0.35">
      <c r="A864" s="2" t="s">
        <v>5</v>
      </c>
      <c r="B864" s="6">
        <v>18</v>
      </c>
      <c r="C864" s="7">
        <v>6.35</v>
      </c>
      <c r="D864" s="2" t="s">
        <v>14</v>
      </c>
      <c r="E864" s="7">
        <v>114.3</v>
      </c>
      <c r="F864" s="8">
        <v>46199</v>
      </c>
    </row>
    <row r="865" spans="1:6" x14ac:dyDescent="0.35">
      <c r="A865" s="2" t="s">
        <v>7</v>
      </c>
      <c r="B865" s="6">
        <v>27</v>
      </c>
      <c r="C865" s="7">
        <v>6.05</v>
      </c>
      <c r="D865" s="2" t="s">
        <v>17</v>
      </c>
      <c r="E865" s="7">
        <v>163.35</v>
      </c>
      <c r="F865" s="8">
        <v>46199</v>
      </c>
    </row>
    <row r="866" spans="1:6" x14ac:dyDescent="0.35">
      <c r="A866" s="2" t="s">
        <v>10</v>
      </c>
      <c r="B866" s="6">
        <v>28</v>
      </c>
      <c r="C866" s="7">
        <v>5.75</v>
      </c>
      <c r="D866" s="2" t="s">
        <v>17</v>
      </c>
      <c r="E866" s="7">
        <v>161</v>
      </c>
      <c r="F866" s="8">
        <v>46195</v>
      </c>
    </row>
    <row r="867" spans="1:6" x14ac:dyDescent="0.35">
      <c r="A867" s="2" t="s">
        <v>10</v>
      </c>
      <c r="B867" s="6">
        <v>26</v>
      </c>
      <c r="C867" s="7">
        <v>5.45</v>
      </c>
      <c r="D867" s="2" t="s">
        <v>13</v>
      </c>
      <c r="E867" s="7">
        <v>141.69999999999999</v>
      </c>
      <c r="F867" s="8">
        <v>46195</v>
      </c>
    </row>
    <row r="868" spans="1:6" x14ac:dyDescent="0.35">
      <c r="A868" s="2" t="s">
        <v>6</v>
      </c>
      <c r="B868" s="6">
        <v>22</v>
      </c>
      <c r="C868" s="7">
        <v>6.8</v>
      </c>
      <c r="D868" s="2" t="s">
        <v>17</v>
      </c>
      <c r="E868" s="7">
        <v>149.6</v>
      </c>
      <c r="F868" s="8">
        <v>46195</v>
      </c>
    </row>
    <row r="869" spans="1:6" x14ac:dyDescent="0.35">
      <c r="A869" s="2" t="s">
        <v>5</v>
      </c>
      <c r="B869" s="6">
        <v>33</v>
      </c>
      <c r="C869" s="7">
        <v>6.75</v>
      </c>
      <c r="D869" s="2" t="s">
        <v>12</v>
      </c>
      <c r="E869" s="7">
        <v>222.75</v>
      </c>
      <c r="F869" s="8">
        <v>46190</v>
      </c>
    </row>
    <row r="870" spans="1:6" x14ac:dyDescent="0.35">
      <c r="A870" s="2" t="s">
        <v>6</v>
      </c>
      <c r="B870" s="6">
        <v>34</v>
      </c>
      <c r="C870" s="7">
        <v>6.7</v>
      </c>
      <c r="D870" s="2" t="s">
        <v>12</v>
      </c>
      <c r="E870" s="7">
        <v>227.8</v>
      </c>
      <c r="F870" s="8">
        <v>46189</v>
      </c>
    </row>
    <row r="871" spans="1:6" x14ac:dyDescent="0.35">
      <c r="A871" s="2" t="s">
        <v>8</v>
      </c>
      <c r="B871" s="6">
        <v>17</v>
      </c>
      <c r="C871" s="7">
        <v>6.1</v>
      </c>
      <c r="D871" s="2" t="s">
        <v>17</v>
      </c>
      <c r="E871" s="7">
        <v>103.7</v>
      </c>
      <c r="F871" s="8">
        <v>46189</v>
      </c>
    </row>
    <row r="872" spans="1:6" x14ac:dyDescent="0.35">
      <c r="A872" s="2" t="s">
        <v>9</v>
      </c>
      <c r="B872" s="6">
        <v>21</v>
      </c>
      <c r="C872" s="7">
        <v>6.5</v>
      </c>
      <c r="D872" s="2" t="s">
        <v>17</v>
      </c>
      <c r="E872" s="7">
        <v>136.5</v>
      </c>
      <c r="F872" s="8">
        <v>46188</v>
      </c>
    </row>
    <row r="873" spans="1:6" x14ac:dyDescent="0.35">
      <c r="A873" s="2" t="s">
        <v>6</v>
      </c>
      <c r="B873" s="6">
        <v>17</v>
      </c>
      <c r="C873" s="7">
        <v>5.95</v>
      </c>
      <c r="D873" s="2" t="s">
        <v>14</v>
      </c>
      <c r="E873" s="7">
        <v>101.15</v>
      </c>
      <c r="F873" s="8">
        <v>46187</v>
      </c>
    </row>
    <row r="874" spans="1:6" x14ac:dyDescent="0.35">
      <c r="A874" s="2" t="s">
        <v>9</v>
      </c>
      <c r="B874" s="6">
        <v>32</v>
      </c>
      <c r="C874" s="7">
        <v>5.4</v>
      </c>
      <c r="D874" s="2" t="s">
        <v>14</v>
      </c>
      <c r="E874" s="7">
        <v>172.8</v>
      </c>
      <c r="F874" s="8">
        <v>46186</v>
      </c>
    </row>
    <row r="875" spans="1:6" x14ac:dyDescent="0.35">
      <c r="A875" s="2" t="s">
        <v>7</v>
      </c>
      <c r="B875" s="6">
        <v>133</v>
      </c>
      <c r="C875" s="7">
        <v>5</v>
      </c>
      <c r="D875" s="2" t="s">
        <v>14</v>
      </c>
      <c r="E875" s="7">
        <v>665</v>
      </c>
      <c r="F875" s="8">
        <v>46186</v>
      </c>
    </row>
    <row r="876" spans="1:6" x14ac:dyDescent="0.35">
      <c r="A876" s="2" t="s">
        <v>7</v>
      </c>
      <c r="B876" s="6">
        <v>153</v>
      </c>
      <c r="C876" s="7">
        <v>6.3</v>
      </c>
      <c r="D876" s="2" t="s">
        <v>17</v>
      </c>
      <c r="E876" s="7">
        <v>963.9</v>
      </c>
      <c r="F876" s="8">
        <v>46185</v>
      </c>
    </row>
    <row r="877" spans="1:6" x14ac:dyDescent="0.35">
      <c r="A877" s="2" t="s">
        <v>5</v>
      </c>
      <c r="B877" s="6">
        <v>13</v>
      </c>
      <c r="C877" s="7">
        <v>5.55</v>
      </c>
      <c r="D877" s="2" t="s">
        <v>12</v>
      </c>
      <c r="E877" s="7">
        <v>72.150000000000006</v>
      </c>
      <c r="F877" s="8">
        <v>46184</v>
      </c>
    </row>
    <row r="878" spans="1:6" x14ac:dyDescent="0.35">
      <c r="A878" s="2" t="s">
        <v>8</v>
      </c>
      <c r="B878" s="6">
        <v>13</v>
      </c>
      <c r="C878" s="7">
        <v>6.95</v>
      </c>
      <c r="D878" s="2" t="s">
        <v>14</v>
      </c>
      <c r="E878" s="7">
        <v>90.35</v>
      </c>
      <c r="F878" s="8">
        <v>46184</v>
      </c>
    </row>
    <row r="879" spans="1:6" x14ac:dyDescent="0.35">
      <c r="A879" s="2" t="s">
        <v>6</v>
      </c>
      <c r="B879" s="6">
        <v>10</v>
      </c>
      <c r="C879" s="7">
        <v>6.6</v>
      </c>
      <c r="D879" s="2" t="s">
        <v>11</v>
      </c>
      <c r="E879" s="7">
        <v>66</v>
      </c>
      <c r="F879" s="8">
        <v>46184</v>
      </c>
    </row>
    <row r="880" spans="1:6" x14ac:dyDescent="0.35">
      <c r="A880" s="2" t="s">
        <v>6</v>
      </c>
      <c r="B880" s="6">
        <v>20</v>
      </c>
      <c r="C880" s="7">
        <v>5.5</v>
      </c>
      <c r="D880" s="2" t="s">
        <v>14</v>
      </c>
      <c r="E880" s="7">
        <v>110</v>
      </c>
      <c r="F880" s="8">
        <v>46184</v>
      </c>
    </row>
    <row r="881" spans="1:6" x14ac:dyDescent="0.35">
      <c r="A881" s="2" t="s">
        <v>8</v>
      </c>
      <c r="B881" s="6">
        <v>14</v>
      </c>
      <c r="C881" s="7">
        <v>7.15</v>
      </c>
      <c r="D881" s="2" t="s">
        <v>14</v>
      </c>
      <c r="E881" s="7">
        <v>100.1</v>
      </c>
      <c r="F881" s="8">
        <v>46183</v>
      </c>
    </row>
    <row r="882" spans="1:6" x14ac:dyDescent="0.35">
      <c r="A882" s="2" t="s">
        <v>10</v>
      </c>
      <c r="B882" s="6">
        <v>175</v>
      </c>
      <c r="C882" s="7">
        <v>5.75</v>
      </c>
      <c r="D882" s="2" t="s">
        <v>15</v>
      </c>
      <c r="E882" s="7">
        <v>1006.25</v>
      </c>
      <c r="F882" s="8">
        <v>46182</v>
      </c>
    </row>
    <row r="883" spans="1:6" x14ac:dyDescent="0.35">
      <c r="A883" s="2" t="s">
        <v>9</v>
      </c>
      <c r="B883" s="6">
        <v>16</v>
      </c>
      <c r="C883" s="7">
        <v>6.8</v>
      </c>
      <c r="D883" s="2" t="s">
        <v>12</v>
      </c>
      <c r="E883" s="7">
        <v>108.8</v>
      </c>
      <c r="F883" s="8">
        <v>46180</v>
      </c>
    </row>
    <row r="884" spans="1:6" x14ac:dyDescent="0.35">
      <c r="A884" s="2" t="s">
        <v>6</v>
      </c>
      <c r="B884" s="6">
        <v>104</v>
      </c>
      <c r="C884" s="7">
        <v>5</v>
      </c>
      <c r="D884" s="2" t="s">
        <v>17</v>
      </c>
      <c r="E884" s="7">
        <v>520</v>
      </c>
      <c r="F884" s="8">
        <v>46179</v>
      </c>
    </row>
    <row r="885" spans="1:6" x14ac:dyDescent="0.35">
      <c r="A885" s="2" t="s">
        <v>10</v>
      </c>
      <c r="B885" s="6">
        <v>18</v>
      </c>
      <c r="C885" s="7">
        <v>6.65</v>
      </c>
      <c r="D885" s="2" t="s">
        <v>17</v>
      </c>
      <c r="E885" s="7">
        <v>119.7</v>
      </c>
      <c r="F885" s="8">
        <v>46178</v>
      </c>
    </row>
    <row r="886" spans="1:6" x14ac:dyDescent="0.35">
      <c r="A886" s="2" t="s">
        <v>7</v>
      </c>
      <c r="B886" s="6">
        <v>16</v>
      </c>
      <c r="C886" s="7">
        <v>5.95</v>
      </c>
      <c r="D886" s="2" t="s">
        <v>14</v>
      </c>
      <c r="E886" s="7">
        <v>95.2</v>
      </c>
      <c r="F886" s="8">
        <v>46178</v>
      </c>
    </row>
    <row r="887" spans="1:6" x14ac:dyDescent="0.35">
      <c r="A887" s="2" t="s">
        <v>10</v>
      </c>
      <c r="B887" s="6">
        <v>13</v>
      </c>
      <c r="C887" s="7">
        <v>6.85</v>
      </c>
      <c r="D887" s="2" t="s">
        <v>17</v>
      </c>
      <c r="E887" s="7">
        <v>89.05</v>
      </c>
      <c r="F887" s="8">
        <v>46178</v>
      </c>
    </row>
    <row r="888" spans="1:6" x14ac:dyDescent="0.35">
      <c r="A888" s="2" t="s">
        <v>10</v>
      </c>
      <c r="B888" s="6">
        <v>33</v>
      </c>
      <c r="C888" s="7">
        <v>6.2</v>
      </c>
      <c r="D888" s="2" t="s">
        <v>17</v>
      </c>
      <c r="E888" s="7">
        <v>204.6</v>
      </c>
      <c r="F888" s="8">
        <v>46176</v>
      </c>
    </row>
    <row r="889" spans="1:6" x14ac:dyDescent="0.35">
      <c r="A889" s="2" t="s">
        <v>5</v>
      </c>
      <c r="B889" s="6">
        <v>16</v>
      </c>
      <c r="C889" s="7">
        <v>5.4</v>
      </c>
      <c r="D889" s="2" t="s">
        <v>13</v>
      </c>
      <c r="E889" s="7">
        <v>86.4</v>
      </c>
      <c r="F889" s="8">
        <v>46175</v>
      </c>
    </row>
    <row r="890" spans="1:6" x14ac:dyDescent="0.35">
      <c r="A890" s="2" t="s">
        <v>5</v>
      </c>
      <c r="B890" s="6">
        <v>27</v>
      </c>
      <c r="C890" s="7">
        <v>5.9</v>
      </c>
      <c r="D890" s="2" t="s">
        <v>17</v>
      </c>
      <c r="E890" s="7">
        <v>159.30000000000001</v>
      </c>
      <c r="F890" s="8">
        <v>46172</v>
      </c>
    </row>
    <row r="891" spans="1:6" x14ac:dyDescent="0.35">
      <c r="A891" s="2" t="s">
        <v>7</v>
      </c>
      <c r="B891" s="6">
        <v>14</v>
      </c>
      <c r="C891" s="7">
        <v>6.85</v>
      </c>
      <c r="D891" s="2" t="s">
        <v>12</v>
      </c>
      <c r="E891" s="7">
        <v>95.9</v>
      </c>
      <c r="F891" s="8">
        <v>46170</v>
      </c>
    </row>
    <row r="892" spans="1:6" x14ac:dyDescent="0.35">
      <c r="A892" s="2" t="s">
        <v>10</v>
      </c>
      <c r="B892" s="6">
        <v>18</v>
      </c>
      <c r="C892" s="7">
        <v>7.4</v>
      </c>
      <c r="D892" s="2" t="s">
        <v>11</v>
      </c>
      <c r="E892" s="7">
        <v>133.19999999999999</v>
      </c>
      <c r="F892" s="8">
        <v>46168</v>
      </c>
    </row>
    <row r="893" spans="1:6" x14ac:dyDescent="0.35">
      <c r="A893" s="2" t="s">
        <v>5</v>
      </c>
      <c r="B893" s="6">
        <v>17</v>
      </c>
      <c r="C893" s="7">
        <v>5.3</v>
      </c>
      <c r="D893" s="2" t="s">
        <v>17</v>
      </c>
      <c r="E893" s="7">
        <v>90.1</v>
      </c>
      <c r="F893" s="8">
        <v>46166</v>
      </c>
    </row>
    <row r="894" spans="1:6" x14ac:dyDescent="0.35">
      <c r="A894" s="2" t="s">
        <v>9</v>
      </c>
      <c r="B894" s="6">
        <v>33</v>
      </c>
      <c r="C894" s="7">
        <v>5.55</v>
      </c>
      <c r="D894" s="2" t="s">
        <v>12</v>
      </c>
      <c r="E894" s="7">
        <v>183.15</v>
      </c>
      <c r="F894" s="8">
        <v>46166</v>
      </c>
    </row>
    <row r="895" spans="1:6" x14ac:dyDescent="0.35">
      <c r="A895" s="2" t="s">
        <v>9</v>
      </c>
      <c r="B895" s="6">
        <v>13</v>
      </c>
      <c r="C895" s="7">
        <v>7.45</v>
      </c>
      <c r="D895" s="2" t="s">
        <v>14</v>
      </c>
      <c r="E895" s="7">
        <v>96.85</v>
      </c>
      <c r="F895" s="8">
        <v>46165</v>
      </c>
    </row>
    <row r="896" spans="1:6" x14ac:dyDescent="0.35">
      <c r="A896" s="2" t="s">
        <v>5</v>
      </c>
      <c r="B896" s="6">
        <v>35</v>
      </c>
      <c r="C896" s="7">
        <v>5.6</v>
      </c>
      <c r="D896" s="2" t="s">
        <v>17</v>
      </c>
      <c r="E896" s="7">
        <v>196</v>
      </c>
      <c r="F896" s="8">
        <v>46162</v>
      </c>
    </row>
    <row r="897" spans="1:6" x14ac:dyDescent="0.35">
      <c r="A897" s="2" t="s">
        <v>8</v>
      </c>
      <c r="B897" s="6">
        <v>17</v>
      </c>
      <c r="C897" s="7">
        <v>6.7</v>
      </c>
      <c r="D897" s="2" t="s">
        <v>15</v>
      </c>
      <c r="E897" s="7">
        <v>113.9</v>
      </c>
      <c r="F897" s="8">
        <v>46160</v>
      </c>
    </row>
    <row r="898" spans="1:6" x14ac:dyDescent="0.35">
      <c r="A898" s="2" t="s">
        <v>8</v>
      </c>
      <c r="B898" s="6">
        <v>33</v>
      </c>
      <c r="C898" s="7">
        <v>7.2</v>
      </c>
      <c r="D898" s="2" t="s">
        <v>13</v>
      </c>
      <c r="E898" s="7">
        <v>237.6</v>
      </c>
      <c r="F898" s="8">
        <v>46160</v>
      </c>
    </row>
    <row r="899" spans="1:6" x14ac:dyDescent="0.35">
      <c r="A899" s="2" t="s">
        <v>7</v>
      </c>
      <c r="B899" s="6">
        <v>21</v>
      </c>
      <c r="C899" s="7">
        <v>6.2</v>
      </c>
      <c r="D899" s="2" t="s">
        <v>17</v>
      </c>
      <c r="E899" s="7">
        <v>130.19999999999999</v>
      </c>
      <c r="F899" s="8">
        <v>46160</v>
      </c>
    </row>
    <row r="900" spans="1:6" x14ac:dyDescent="0.35">
      <c r="A900" s="2" t="s">
        <v>9</v>
      </c>
      <c r="B900" s="6">
        <v>36</v>
      </c>
      <c r="C900" s="7">
        <v>5.2</v>
      </c>
      <c r="D900" s="2" t="s">
        <v>12</v>
      </c>
      <c r="E900" s="7">
        <v>187.2</v>
      </c>
      <c r="F900" s="8">
        <v>46159</v>
      </c>
    </row>
    <row r="901" spans="1:6" x14ac:dyDescent="0.35">
      <c r="A901" s="2" t="s">
        <v>7</v>
      </c>
      <c r="B901" s="6">
        <v>24</v>
      </c>
      <c r="C901" s="7">
        <v>7</v>
      </c>
      <c r="D901" s="2" t="s">
        <v>17</v>
      </c>
      <c r="E901" s="7">
        <v>168</v>
      </c>
      <c r="F901" s="8">
        <v>46155</v>
      </c>
    </row>
    <row r="902" spans="1:6" x14ac:dyDescent="0.35">
      <c r="A902" s="2" t="s">
        <v>7</v>
      </c>
      <c r="B902" s="6">
        <v>10</v>
      </c>
      <c r="C902" s="7">
        <v>5.5</v>
      </c>
      <c r="D902" s="2" t="s">
        <v>17</v>
      </c>
      <c r="E902" s="7">
        <v>55</v>
      </c>
      <c r="F902" s="8">
        <v>46154</v>
      </c>
    </row>
    <row r="903" spans="1:6" x14ac:dyDescent="0.35">
      <c r="A903" s="2" t="s">
        <v>6</v>
      </c>
      <c r="B903" s="6">
        <v>12</v>
      </c>
      <c r="C903" s="7">
        <v>6.4</v>
      </c>
      <c r="D903" s="2" t="s">
        <v>14</v>
      </c>
      <c r="E903" s="7">
        <v>76.8</v>
      </c>
      <c r="F903" s="8">
        <v>46153</v>
      </c>
    </row>
    <row r="904" spans="1:6" x14ac:dyDescent="0.35">
      <c r="A904" s="2" t="s">
        <v>7</v>
      </c>
      <c r="B904" s="6">
        <v>14</v>
      </c>
      <c r="C904" s="7">
        <v>6.95</v>
      </c>
      <c r="D904" s="2" t="s">
        <v>13</v>
      </c>
      <c r="E904" s="7">
        <v>97.3</v>
      </c>
      <c r="F904" s="8">
        <v>46153</v>
      </c>
    </row>
    <row r="905" spans="1:6" x14ac:dyDescent="0.35">
      <c r="A905" s="2" t="s">
        <v>5</v>
      </c>
      <c r="B905" s="6">
        <v>24</v>
      </c>
      <c r="C905" s="7">
        <v>5.5</v>
      </c>
      <c r="D905" s="2" t="s">
        <v>17</v>
      </c>
      <c r="E905" s="7">
        <v>132</v>
      </c>
      <c r="F905" s="8">
        <v>46152</v>
      </c>
    </row>
    <row r="906" spans="1:6" x14ac:dyDescent="0.35">
      <c r="A906" s="2" t="s">
        <v>8</v>
      </c>
      <c r="B906" s="6">
        <v>12</v>
      </c>
      <c r="C906" s="7">
        <v>6.45</v>
      </c>
      <c r="D906" s="2" t="s">
        <v>12</v>
      </c>
      <c r="E906" s="7">
        <v>77.400000000000006</v>
      </c>
      <c r="F906" s="8">
        <v>46149</v>
      </c>
    </row>
    <row r="907" spans="1:6" x14ac:dyDescent="0.35">
      <c r="A907" s="2" t="s">
        <v>5</v>
      </c>
      <c r="B907" s="6">
        <v>12</v>
      </c>
      <c r="C907" s="7">
        <v>6.45</v>
      </c>
      <c r="D907" s="2" t="s">
        <v>14</v>
      </c>
      <c r="E907" s="7">
        <v>77.400000000000006</v>
      </c>
      <c r="F907" s="8">
        <v>46149</v>
      </c>
    </row>
    <row r="908" spans="1:6" x14ac:dyDescent="0.35">
      <c r="A908" s="2" t="s">
        <v>9</v>
      </c>
      <c r="B908" s="6">
        <v>24</v>
      </c>
      <c r="C908" s="7">
        <v>6.3</v>
      </c>
      <c r="D908" s="2" t="s">
        <v>13</v>
      </c>
      <c r="E908" s="7">
        <v>151.19999999999999</v>
      </c>
      <c r="F908" s="8">
        <v>46149</v>
      </c>
    </row>
    <row r="909" spans="1:6" x14ac:dyDescent="0.35">
      <c r="A909" s="2" t="s">
        <v>5</v>
      </c>
      <c r="B909" s="6">
        <v>15</v>
      </c>
      <c r="C909" s="7">
        <v>6</v>
      </c>
      <c r="D909" s="2" t="s">
        <v>17</v>
      </c>
      <c r="E909" s="7">
        <v>90</v>
      </c>
      <c r="F909" s="8">
        <v>46148</v>
      </c>
    </row>
    <row r="910" spans="1:6" x14ac:dyDescent="0.35">
      <c r="A910" s="2" t="s">
        <v>6</v>
      </c>
      <c r="B910" s="6">
        <v>25</v>
      </c>
      <c r="C910" s="7">
        <v>5.65</v>
      </c>
      <c r="D910" s="2" t="s">
        <v>11</v>
      </c>
      <c r="E910" s="7">
        <v>141.25</v>
      </c>
      <c r="F910" s="8">
        <v>46147</v>
      </c>
    </row>
    <row r="911" spans="1:6" x14ac:dyDescent="0.35">
      <c r="A911" s="2" t="s">
        <v>9</v>
      </c>
      <c r="B911" s="6">
        <v>36</v>
      </c>
      <c r="C911" s="7">
        <v>5</v>
      </c>
      <c r="D911" s="2" t="s">
        <v>14</v>
      </c>
      <c r="E911" s="7">
        <v>180</v>
      </c>
      <c r="F911" s="8">
        <v>46147</v>
      </c>
    </row>
    <row r="912" spans="1:6" x14ac:dyDescent="0.35">
      <c r="A912" s="2" t="s">
        <v>8</v>
      </c>
      <c r="B912" s="6">
        <v>17</v>
      </c>
      <c r="C912" s="7">
        <v>5.85</v>
      </c>
      <c r="D912" s="2" t="s">
        <v>11</v>
      </c>
      <c r="E912" s="7">
        <v>99.45</v>
      </c>
      <c r="F912" s="8">
        <v>46146</v>
      </c>
    </row>
    <row r="913" spans="1:6" x14ac:dyDescent="0.35">
      <c r="A913" s="2" t="s">
        <v>7</v>
      </c>
      <c r="B913" s="6">
        <v>23</v>
      </c>
      <c r="C913" s="7">
        <v>5.45</v>
      </c>
      <c r="D913" s="2" t="s">
        <v>13</v>
      </c>
      <c r="E913" s="7">
        <v>125.35</v>
      </c>
      <c r="F913" s="8">
        <v>46145</v>
      </c>
    </row>
    <row r="914" spans="1:6" x14ac:dyDescent="0.35">
      <c r="A914" s="2" t="s">
        <v>6</v>
      </c>
      <c r="B914" s="6">
        <v>33</v>
      </c>
      <c r="C914" s="7">
        <v>5.55</v>
      </c>
      <c r="D914" s="2" t="s">
        <v>14</v>
      </c>
      <c r="E914" s="7">
        <v>183.15</v>
      </c>
      <c r="F914" s="8">
        <v>46145</v>
      </c>
    </row>
    <row r="915" spans="1:6" x14ac:dyDescent="0.35">
      <c r="A915" s="2" t="s">
        <v>7</v>
      </c>
      <c r="B915" s="6">
        <v>27</v>
      </c>
      <c r="C915" s="7">
        <v>6.8</v>
      </c>
      <c r="D915" s="2" t="s">
        <v>11</v>
      </c>
      <c r="E915" s="7">
        <v>183.6</v>
      </c>
      <c r="F915" s="8">
        <v>46145</v>
      </c>
    </row>
    <row r="916" spans="1:6" x14ac:dyDescent="0.35">
      <c r="A916" s="2" t="s">
        <v>5</v>
      </c>
      <c r="B916" s="6">
        <v>12</v>
      </c>
      <c r="C916" s="7">
        <v>6.95</v>
      </c>
      <c r="D916" s="2" t="s">
        <v>12</v>
      </c>
      <c r="E916" s="7">
        <v>83.4</v>
      </c>
      <c r="F916" s="8">
        <v>46144</v>
      </c>
    </row>
    <row r="917" spans="1:6" x14ac:dyDescent="0.35">
      <c r="A917" s="2" t="s">
        <v>8</v>
      </c>
      <c r="B917" s="6">
        <v>25</v>
      </c>
      <c r="C917" s="7">
        <v>7.4</v>
      </c>
      <c r="D917" s="2" t="s">
        <v>12</v>
      </c>
      <c r="E917" s="7">
        <v>185</v>
      </c>
      <c r="F917" s="8">
        <v>46142</v>
      </c>
    </row>
    <row r="918" spans="1:6" x14ac:dyDescent="0.35">
      <c r="A918" s="2" t="s">
        <v>10</v>
      </c>
      <c r="B918" s="6">
        <v>29</v>
      </c>
      <c r="C918" s="7">
        <v>6.8</v>
      </c>
      <c r="D918" s="2" t="s">
        <v>15</v>
      </c>
      <c r="E918" s="7">
        <v>197.2</v>
      </c>
      <c r="F918" s="8">
        <v>46141</v>
      </c>
    </row>
    <row r="919" spans="1:6" x14ac:dyDescent="0.35">
      <c r="A919" s="2" t="s">
        <v>9</v>
      </c>
      <c r="B919" s="6">
        <v>19</v>
      </c>
      <c r="C919" s="7">
        <v>6.65</v>
      </c>
      <c r="D919" s="2" t="s">
        <v>14</v>
      </c>
      <c r="E919" s="7">
        <v>126.35</v>
      </c>
      <c r="F919" s="8">
        <v>46140</v>
      </c>
    </row>
    <row r="920" spans="1:6" x14ac:dyDescent="0.35">
      <c r="A920" s="2" t="s">
        <v>10</v>
      </c>
      <c r="B920" s="6">
        <v>19</v>
      </c>
      <c r="C920" s="7">
        <v>5.45</v>
      </c>
      <c r="D920" s="2" t="s">
        <v>17</v>
      </c>
      <c r="E920" s="7">
        <v>103.55</v>
      </c>
      <c r="F920" s="8">
        <v>46139</v>
      </c>
    </row>
    <row r="921" spans="1:6" x14ac:dyDescent="0.35">
      <c r="A921" s="2" t="s">
        <v>7</v>
      </c>
      <c r="B921" s="6">
        <v>32</v>
      </c>
      <c r="C921" s="7">
        <v>6.55</v>
      </c>
      <c r="D921" s="2" t="s">
        <v>17</v>
      </c>
      <c r="E921" s="7">
        <v>209.6</v>
      </c>
      <c r="F921" s="8">
        <v>46139</v>
      </c>
    </row>
    <row r="922" spans="1:6" x14ac:dyDescent="0.35">
      <c r="A922" s="2" t="s">
        <v>6</v>
      </c>
      <c r="B922" s="6">
        <v>113</v>
      </c>
      <c r="C922" s="7">
        <v>7</v>
      </c>
      <c r="D922" s="2" t="s">
        <v>11</v>
      </c>
      <c r="E922" s="7">
        <v>791</v>
      </c>
      <c r="F922" s="8">
        <v>46137</v>
      </c>
    </row>
    <row r="923" spans="1:6" x14ac:dyDescent="0.35">
      <c r="A923" s="2" t="s">
        <v>8</v>
      </c>
      <c r="B923" s="6">
        <v>25</v>
      </c>
      <c r="C923" s="7">
        <v>5.7</v>
      </c>
      <c r="D923" s="2" t="s">
        <v>14</v>
      </c>
      <c r="E923" s="7">
        <v>142.5</v>
      </c>
      <c r="F923" s="8">
        <v>46136</v>
      </c>
    </row>
    <row r="924" spans="1:6" x14ac:dyDescent="0.35">
      <c r="A924" s="2" t="s">
        <v>9</v>
      </c>
      <c r="B924" s="6">
        <v>20</v>
      </c>
      <c r="C924" s="7">
        <v>6.75</v>
      </c>
      <c r="D924" s="2" t="s">
        <v>13</v>
      </c>
      <c r="E924" s="7">
        <v>135</v>
      </c>
      <c r="F924" s="8">
        <v>46136</v>
      </c>
    </row>
    <row r="925" spans="1:6" x14ac:dyDescent="0.35">
      <c r="A925" s="2" t="s">
        <v>7</v>
      </c>
      <c r="B925" s="6">
        <v>14</v>
      </c>
      <c r="C925" s="7">
        <v>6.8</v>
      </c>
      <c r="D925" s="2" t="s">
        <v>12</v>
      </c>
      <c r="E925" s="7">
        <v>95.2</v>
      </c>
      <c r="F925" s="8">
        <v>46135</v>
      </c>
    </row>
    <row r="926" spans="1:6" x14ac:dyDescent="0.35">
      <c r="A926" s="2" t="s">
        <v>7</v>
      </c>
      <c r="B926" s="6">
        <v>17</v>
      </c>
      <c r="C926" s="7">
        <v>5.25</v>
      </c>
      <c r="D926" s="2" t="s">
        <v>12</v>
      </c>
      <c r="E926" s="7">
        <v>89.25</v>
      </c>
      <c r="F926" s="8">
        <v>46135</v>
      </c>
    </row>
    <row r="927" spans="1:6" x14ac:dyDescent="0.35">
      <c r="A927" s="2" t="s">
        <v>6</v>
      </c>
      <c r="B927" s="6">
        <v>12</v>
      </c>
      <c r="C927" s="7">
        <v>7.3</v>
      </c>
      <c r="D927" s="2" t="s">
        <v>13</v>
      </c>
      <c r="E927" s="7">
        <v>87.6</v>
      </c>
      <c r="F927" s="8">
        <v>46135</v>
      </c>
    </row>
    <row r="928" spans="1:6" x14ac:dyDescent="0.35">
      <c r="A928" s="2" t="s">
        <v>6</v>
      </c>
      <c r="B928" s="6">
        <v>15</v>
      </c>
      <c r="C928" s="7">
        <v>5.5</v>
      </c>
      <c r="D928" s="2" t="s">
        <v>12</v>
      </c>
      <c r="E928" s="7">
        <v>82.5</v>
      </c>
      <c r="F928" s="8">
        <v>46134</v>
      </c>
    </row>
    <row r="929" spans="1:6" x14ac:dyDescent="0.35">
      <c r="A929" s="2" t="s">
        <v>6</v>
      </c>
      <c r="B929" s="6">
        <v>12</v>
      </c>
      <c r="C929" s="7">
        <v>6.1</v>
      </c>
      <c r="D929" s="2" t="s">
        <v>17</v>
      </c>
      <c r="E929" s="7">
        <v>73.2</v>
      </c>
      <c r="F929" s="8">
        <v>46133</v>
      </c>
    </row>
    <row r="930" spans="1:6" x14ac:dyDescent="0.35">
      <c r="A930" s="2" t="s">
        <v>10</v>
      </c>
      <c r="B930" s="6">
        <v>32</v>
      </c>
      <c r="C930" s="7">
        <v>6.95</v>
      </c>
      <c r="D930" s="2" t="s">
        <v>12</v>
      </c>
      <c r="E930" s="7">
        <v>222.4</v>
      </c>
      <c r="F930" s="8">
        <v>46132</v>
      </c>
    </row>
    <row r="931" spans="1:6" x14ac:dyDescent="0.35">
      <c r="A931" s="2" t="s">
        <v>7</v>
      </c>
      <c r="B931" s="6">
        <v>27</v>
      </c>
      <c r="C931" s="7">
        <v>7.2</v>
      </c>
      <c r="D931" s="2" t="s">
        <v>17</v>
      </c>
      <c r="E931" s="7">
        <v>194.4</v>
      </c>
      <c r="F931" s="8">
        <v>46131</v>
      </c>
    </row>
    <row r="932" spans="1:6" x14ac:dyDescent="0.35">
      <c r="A932" s="2" t="s">
        <v>6</v>
      </c>
      <c r="B932" s="6">
        <v>35</v>
      </c>
      <c r="C932" s="7">
        <v>7.05</v>
      </c>
      <c r="D932" s="2" t="s">
        <v>12</v>
      </c>
      <c r="E932" s="7">
        <v>246.75</v>
      </c>
      <c r="F932" s="8">
        <v>46130</v>
      </c>
    </row>
    <row r="933" spans="1:6" x14ac:dyDescent="0.35">
      <c r="A933" s="2" t="s">
        <v>6</v>
      </c>
      <c r="B933" s="6">
        <v>27</v>
      </c>
      <c r="C933" s="7">
        <v>6.4</v>
      </c>
      <c r="D933" s="2" t="s">
        <v>11</v>
      </c>
      <c r="E933" s="7">
        <v>172.8</v>
      </c>
      <c r="F933" s="8">
        <v>46129</v>
      </c>
    </row>
    <row r="934" spans="1:6" x14ac:dyDescent="0.35">
      <c r="A934" s="2" t="s">
        <v>10</v>
      </c>
      <c r="B934" s="6">
        <v>144</v>
      </c>
      <c r="C934" s="7">
        <v>5.0999999999999996</v>
      </c>
      <c r="D934" s="2" t="s">
        <v>17</v>
      </c>
      <c r="E934" s="7">
        <v>734.4</v>
      </c>
      <c r="F934" s="8">
        <v>46128</v>
      </c>
    </row>
    <row r="935" spans="1:6" x14ac:dyDescent="0.35">
      <c r="A935" s="2" t="s">
        <v>6</v>
      </c>
      <c r="B935" s="6">
        <v>106</v>
      </c>
      <c r="C935" s="7">
        <v>5.7</v>
      </c>
      <c r="D935" s="2" t="s">
        <v>15</v>
      </c>
      <c r="E935" s="7">
        <v>604.20000000000005</v>
      </c>
      <c r="F935" s="8">
        <v>46127</v>
      </c>
    </row>
    <row r="936" spans="1:6" x14ac:dyDescent="0.35">
      <c r="A936" s="2" t="s">
        <v>7</v>
      </c>
      <c r="B936" s="6">
        <v>115</v>
      </c>
      <c r="C936" s="7">
        <v>6.9</v>
      </c>
      <c r="D936" s="2" t="s">
        <v>12</v>
      </c>
      <c r="E936" s="7">
        <v>793.5</v>
      </c>
      <c r="F936" s="8">
        <v>46122</v>
      </c>
    </row>
    <row r="937" spans="1:6" x14ac:dyDescent="0.35">
      <c r="A937" s="2" t="s">
        <v>8</v>
      </c>
      <c r="B937" s="6">
        <v>26</v>
      </c>
      <c r="C937" s="7">
        <v>6.4</v>
      </c>
      <c r="D937" s="2" t="s">
        <v>12</v>
      </c>
      <c r="E937" s="7">
        <v>166.4</v>
      </c>
      <c r="F937" s="8">
        <v>46121</v>
      </c>
    </row>
    <row r="938" spans="1:6" x14ac:dyDescent="0.35">
      <c r="A938" s="2" t="s">
        <v>9</v>
      </c>
      <c r="B938" s="6">
        <v>123</v>
      </c>
      <c r="C938" s="7">
        <v>6.8</v>
      </c>
      <c r="D938" s="2" t="s">
        <v>12</v>
      </c>
      <c r="E938" s="7">
        <v>836.4</v>
      </c>
      <c r="F938" s="8">
        <v>46121</v>
      </c>
    </row>
    <row r="939" spans="1:6" x14ac:dyDescent="0.35">
      <c r="A939" s="2" t="s">
        <v>7</v>
      </c>
      <c r="B939" s="6">
        <v>22</v>
      </c>
      <c r="C939" s="7">
        <v>7.45</v>
      </c>
      <c r="D939" s="2" t="s">
        <v>13</v>
      </c>
      <c r="E939" s="7">
        <v>163.9</v>
      </c>
      <c r="F939" s="8">
        <v>46119</v>
      </c>
    </row>
    <row r="940" spans="1:6" x14ac:dyDescent="0.35">
      <c r="A940" s="2" t="s">
        <v>9</v>
      </c>
      <c r="B940" s="6">
        <v>32</v>
      </c>
      <c r="C940" s="7">
        <v>6.75</v>
      </c>
      <c r="D940" s="2" t="s">
        <v>11</v>
      </c>
      <c r="E940" s="7">
        <v>216</v>
      </c>
      <c r="F940" s="8">
        <v>46115</v>
      </c>
    </row>
    <row r="941" spans="1:6" x14ac:dyDescent="0.35">
      <c r="A941" s="2" t="s">
        <v>9</v>
      </c>
      <c r="B941" s="6">
        <v>12</v>
      </c>
      <c r="C941" s="7">
        <v>6.45</v>
      </c>
      <c r="D941" s="2" t="s">
        <v>12</v>
      </c>
      <c r="E941" s="7">
        <v>77.400000000000006</v>
      </c>
      <c r="F941" s="8">
        <v>46115</v>
      </c>
    </row>
    <row r="942" spans="1:6" x14ac:dyDescent="0.35">
      <c r="A942" s="2" t="s">
        <v>9</v>
      </c>
      <c r="B942" s="6">
        <v>34</v>
      </c>
      <c r="C942" s="7">
        <v>5.85</v>
      </c>
      <c r="D942" s="2" t="s">
        <v>17</v>
      </c>
      <c r="E942" s="7">
        <v>198.9</v>
      </c>
      <c r="F942" s="8">
        <v>46115</v>
      </c>
    </row>
    <row r="943" spans="1:6" x14ac:dyDescent="0.35">
      <c r="A943" s="2" t="s">
        <v>8</v>
      </c>
      <c r="B943" s="6">
        <v>21</v>
      </c>
      <c r="C943" s="7">
        <v>6.75</v>
      </c>
      <c r="D943" s="2" t="s">
        <v>12</v>
      </c>
      <c r="E943" s="7">
        <v>141.75</v>
      </c>
      <c r="F943" s="8">
        <v>46115</v>
      </c>
    </row>
    <row r="944" spans="1:6" x14ac:dyDescent="0.35">
      <c r="A944" s="2" t="s">
        <v>6</v>
      </c>
      <c r="B944" s="6">
        <v>18</v>
      </c>
      <c r="C944" s="7">
        <v>6.35</v>
      </c>
      <c r="D944" s="2" t="s">
        <v>12</v>
      </c>
      <c r="E944" s="7">
        <v>114.3</v>
      </c>
      <c r="F944" s="8">
        <v>46112</v>
      </c>
    </row>
    <row r="945" spans="1:6" x14ac:dyDescent="0.35">
      <c r="A945" s="2" t="s">
        <v>9</v>
      </c>
      <c r="B945" s="6">
        <v>22</v>
      </c>
      <c r="C945" s="7">
        <v>6.2</v>
      </c>
      <c r="D945" s="2" t="s">
        <v>17</v>
      </c>
      <c r="E945" s="7">
        <v>136.4</v>
      </c>
      <c r="F945" s="8">
        <v>46111</v>
      </c>
    </row>
    <row r="946" spans="1:6" x14ac:dyDescent="0.35">
      <c r="A946" s="2" t="s">
        <v>7</v>
      </c>
      <c r="B946" s="6">
        <v>21</v>
      </c>
      <c r="C946" s="7">
        <v>7.15</v>
      </c>
      <c r="D946" s="2" t="s">
        <v>15</v>
      </c>
      <c r="E946" s="7">
        <v>150.15</v>
      </c>
      <c r="F946" s="8">
        <v>46109</v>
      </c>
    </row>
    <row r="947" spans="1:6" x14ac:dyDescent="0.35">
      <c r="A947" s="2" t="s">
        <v>10</v>
      </c>
      <c r="B947" s="6">
        <v>18</v>
      </c>
      <c r="C947" s="7">
        <v>6.25</v>
      </c>
      <c r="D947" s="2" t="s">
        <v>13</v>
      </c>
      <c r="E947" s="7">
        <v>112.5</v>
      </c>
      <c r="F947" s="8">
        <v>46108</v>
      </c>
    </row>
    <row r="948" spans="1:6" x14ac:dyDescent="0.35">
      <c r="A948" s="2" t="s">
        <v>7</v>
      </c>
      <c r="B948" s="6">
        <v>10</v>
      </c>
      <c r="C948" s="7">
        <v>7.35</v>
      </c>
      <c r="D948" s="2" t="s">
        <v>12</v>
      </c>
      <c r="E948" s="7">
        <v>73.5</v>
      </c>
      <c r="F948" s="8">
        <v>46107</v>
      </c>
    </row>
    <row r="949" spans="1:6" x14ac:dyDescent="0.35">
      <c r="A949" s="2" t="s">
        <v>8</v>
      </c>
      <c r="B949" s="6">
        <v>12</v>
      </c>
      <c r="C949" s="7">
        <v>5.45</v>
      </c>
      <c r="D949" s="2" t="s">
        <v>17</v>
      </c>
      <c r="E949" s="7">
        <v>65.400000000000006</v>
      </c>
      <c r="F949" s="8">
        <v>46107</v>
      </c>
    </row>
    <row r="950" spans="1:6" x14ac:dyDescent="0.35">
      <c r="A950" s="2" t="s">
        <v>9</v>
      </c>
      <c r="B950" s="6">
        <v>28</v>
      </c>
      <c r="C950" s="7">
        <v>6.3</v>
      </c>
      <c r="D950" s="2" t="s">
        <v>12</v>
      </c>
      <c r="E950" s="7">
        <v>176.4</v>
      </c>
      <c r="F950" s="8">
        <v>46107</v>
      </c>
    </row>
    <row r="951" spans="1:6" x14ac:dyDescent="0.35">
      <c r="A951" s="2" t="s">
        <v>9</v>
      </c>
      <c r="B951" s="6">
        <v>24</v>
      </c>
      <c r="C951" s="7">
        <v>6.35</v>
      </c>
      <c r="D951" s="2" t="s">
        <v>17</v>
      </c>
      <c r="E951" s="7">
        <v>152.4</v>
      </c>
      <c r="F951" s="8">
        <v>46106</v>
      </c>
    </row>
    <row r="952" spans="1:6" x14ac:dyDescent="0.35">
      <c r="A952" s="2" t="s">
        <v>9</v>
      </c>
      <c r="B952" s="6">
        <v>200</v>
      </c>
      <c r="C952" s="7">
        <v>7.3</v>
      </c>
      <c r="D952" s="2" t="s">
        <v>12</v>
      </c>
      <c r="E952" s="7">
        <v>1460</v>
      </c>
      <c r="F952" s="8">
        <v>46105</v>
      </c>
    </row>
    <row r="953" spans="1:6" x14ac:dyDescent="0.35">
      <c r="A953" s="2" t="s">
        <v>9</v>
      </c>
      <c r="B953" s="6">
        <v>14</v>
      </c>
      <c r="C953" s="7">
        <v>5.8</v>
      </c>
      <c r="D953" s="2" t="s">
        <v>15</v>
      </c>
      <c r="E953" s="7">
        <v>81.2</v>
      </c>
      <c r="F953" s="8">
        <v>46105</v>
      </c>
    </row>
    <row r="954" spans="1:6" x14ac:dyDescent="0.35">
      <c r="A954" s="2" t="s">
        <v>8</v>
      </c>
      <c r="B954" s="6">
        <v>13</v>
      </c>
      <c r="C954" s="7">
        <v>6.3</v>
      </c>
      <c r="D954" s="2" t="s">
        <v>12</v>
      </c>
      <c r="E954" s="7">
        <v>81.900000000000006</v>
      </c>
      <c r="F954" s="8">
        <v>46105</v>
      </c>
    </row>
    <row r="955" spans="1:6" x14ac:dyDescent="0.35">
      <c r="A955" s="2" t="s">
        <v>5</v>
      </c>
      <c r="B955" s="6">
        <v>26</v>
      </c>
      <c r="C955" s="7">
        <v>5.95</v>
      </c>
      <c r="D955" s="2" t="s">
        <v>17</v>
      </c>
      <c r="E955" s="7">
        <v>154.69999999999999</v>
      </c>
      <c r="F955" s="8">
        <v>46104</v>
      </c>
    </row>
    <row r="956" spans="1:6" x14ac:dyDescent="0.35">
      <c r="A956" s="2" t="s">
        <v>6</v>
      </c>
      <c r="B956" s="6">
        <v>19</v>
      </c>
      <c r="C956" s="7">
        <v>6.25</v>
      </c>
      <c r="D956" s="2" t="s">
        <v>13</v>
      </c>
      <c r="E956" s="7">
        <v>118.75</v>
      </c>
      <c r="F956" s="8">
        <v>46104</v>
      </c>
    </row>
    <row r="957" spans="1:6" x14ac:dyDescent="0.35">
      <c r="A957" s="2" t="s">
        <v>7</v>
      </c>
      <c r="B957" s="6">
        <v>19</v>
      </c>
      <c r="C957" s="7">
        <v>6.5</v>
      </c>
      <c r="D957" s="2" t="s">
        <v>17</v>
      </c>
      <c r="E957" s="7">
        <v>123.5</v>
      </c>
      <c r="F957" s="8">
        <v>46103</v>
      </c>
    </row>
    <row r="958" spans="1:6" x14ac:dyDescent="0.35">
      <c r="A958" s="2" t="s">
        <v>5</v>
      </c>
      <c r="B958" s="6">
        <v>16</v>
      </c>
      <c r="C958" s="7">
        <v>6.25</v>
      </c>
      <c r="D958" s="2" t="s">
        <v>14</v>
      </c>
      <c r="E958" s="7">
        <v>100</v>
      </c>
      <c r="F958" s="8">
        <v>46103</v>
      </c>
    </row>
    <row r="959" spans="1:6" x14ac:dyDescent="0.35">
      <c r="A959" s="2" t="s">
        <v>6</v>
      </c>
      <c r="B959" s="6">
        <v>14</v>
      </c>
      <c r="C959" s="7">
        <v>5.9</v>
      </c>
      <c r="D959" s="2" t="s">
        <v>14</v>
      </c>
      <c r="E959" s="7">
        <v>82.6</v>
      </c>
      <c r="F959" s="8">
        <v>46103</v>
      </c>
    </row>
    <row r="960" spans="1:6" x14ac:dyDescent="0.35">
      <c r="A960" s="2" t="s">
        <v>9</v>
      </c>
      <c r="B960" s="6">
        <v>102</v>
      </c>
      <c r="C960" s="7">
        <v>6.15</v>
      </c>
      <c r="D960" s="2" t="s">
        <v>17</v>
      </c>
      <c r="E960" s="7">
        <v>627.29999999999995</v>
      </c>
      <c r="F960" s="8">
        <v>46102</v>
      </c>
    </row>
    <row r="961" spans="1:6" x14ac:dyDescent="0.35">
      <c r="A961" s="2" t="s">
        <v>9</v>
      </c>
      <c r="B961" s="6">
        <v>15</v>
      </c>
      <c r="C961" s="7">
        <v>5.85</v>
      </c>
      <c r="D961" s="2" t="s">
        <v>12</v>
      </c>
      <c r="E961" s="7">
        <v>87.75</v>
      </c>
      <c r="F961" s="8">
        <v>46100</v>
      </c>
    </row>
    <row r="962" spans="1:6" x14ac:dyDescent="0.35">
      <c r="A962" s="2" t="s">
        <v>7</v>
      </c>
      <c r="B962" s="6">
        <v>17</v>
      </c>
      <c r="C962" s="7">
        <v>6.35</v>
      </c>
      <c r="D962" s="2" t="s">
        <v>17</v>
      </c>
      <c r="E962" s="7">
        <v>107.95</v>
      </c>
      <c r="F962" s="8">
        <v>46099</v>
      </c>
    </row>
    <row r="963" spans="1:6" x14ac:dyDescent="0.35">
      <c r="A963" s="2" t="s">
        <v>7</v>
      </c>
      <c r="B963" s="6">
        <v>15</v>
      </c>
      <c r="C963" s="7">
        <v>6.95</v>
      </c>
      <c r="D963" s="2" t="s">
        <v>12</v>
      </c>
      <c r="E963" s="7">
        <v>104.25</v>
      </c>
      <c r="F963" s="8">
        <v>46098</v>
      </c>
    </row>
    <row r="964" spans="1:6" x14ac:dyDescent="0.35">
      <c r="A964" s="2" t="s">
        <v>8</v>
      </c>
      <c r="B964" s="6">
        <v>29</v>
      </c>
      <c r="C964" s="7">
        <v>7.25</v>
      </c>
      <c r="D964" s="2" t="s">
        <v>17</v>
      </c>
      <c r="E964" s="7">
        <v>210.25</v>
      </c>
      <c r="F964" s="8">
        <v>46098</v>
      </c>
    </row>
    <row r="965" spans="1:6" x14ac:dyDescent="0.35">
      <c r="A965" s="2" t="s">
        <v>9</v>
      </c>
      <c r="B965" s="6">
        <v>17</v>
      </c>
      <c r="C965" s="7">
        <v>7.45</v>
      </c>
      <c r="D965" s="2" t="s">
        <v>13</v>
      </c>
      <c r="E965" s="7">
        <v>126.65</v>
      </c>
      <c r="F965" s="8">
        <v>46097</v>
      </c>
    </row>
    <row r="966" spans="1:6" x14ac:dyDescent="0.35">
      <c r="A966" s="2" t="s">
        <v>7</v>
      </c>
      <c r="B966" s="6">
        <v>32</v>
      </c>
      <c r="C966" s="7">
        <v>5.9</v>
      </c>
      <c r="D966" s="2" t="s">
        <v>14</v>
      </c>
      <c r="E966" s="7">
        <v>188.8</v>
      </c>
      <c r="F966" s="8">
        <v>46097</v>
      </c>
    </row>
    <row r="967" spans="1:6" x14ac:dyDescent="0.35">
      <c r="A967" s="2" t="s">
        <v>7</v>
      </c>
      <c r="B967" s="6">
        <v>17</v>
      </c>
      <c r="C967" s="7">
        <v>6.9</v>
      </c>
      <c r="D967" s="2" t="s">
        <v>11</v>
      </c>
      <c r="E967" s="7">
        <v>117.3</v>
      </c>
      <c r="F967" s="8">
        <v>46095</v>
      </c>
    </row>
    <row r="968" spans="1:6" x14ac:dyDescent="0.35">
      <c r="A968" s="2" t="s">
        <v>7</v>
      </c>
      <c r="B968" s="6">
        <v>17</v>
      </c>
      <c r="C968" s="7">
        <v>6.75</v>
      </c>
      <c r="D968" s="2" t="s">
        <v>14</v>
      </c>
      <c r="E968" s="7">
        <v>114.75</v>
      </c>
      <c r="F968" s="8">
        <v>46095</v>
      </c>
    </row>
    <row r="969" spans="1:6" x14ac:dyDescent="0.35">
      <c r="A969" s="2" t="s">
        <v>7</v>
      </c>
      <c r="B969" s="6">
        <v>15</v>
      </c>
      <c r="C969" s="7">
        <v>5.8</v>
      </c>
      <c r="D969" s="2" t="s">
        <v>17</v>
      </c>
      <c r="E969" s="7">
        <v>87</v>
      </c>
      <c r="F969" s="8">
        <v>46092</v>
      </c>
    </row>
    <row r="970" spans="1:6" x14ac:dyDescent="0.35">
      <c r="A970" s="2" t="s">
        <v>5</v>
      </c>
      <c r="B970" s="6">
        <v>26</v>
      </c>
      <c r="C970" s="7">
        <v>6</v>
      </c>
      <c r="D970" s="2" t="s">
        <v>14</v>
      </c>
      <c r="E970" s="7">
        <v>156</v>
      </c>
      <c r="F970" s="8">
        <v>46092</v>
      </c>
    </row>
    <row r="971" spans="1:6" x14ac:dyDescent="0.35">
      <c r="A971" s="2" t="s">
        <v>7</v>
      </c>
      <c r="B971" s="6">
        <v>15</v>
      </c>
      <c r="C971" s="7">
        <v>5.95</v>
      </c>
      <c r="D971" s="2" t="s">
        <v>17</v>
      </c>
      <c r="E971" s="7">
        <v>89.25</v>
      </c>
      <c r="F971" s="8">
        <v>46089</v>
      </c>
    </row>
    <row r="972" spans="1:6" x14ac:dyDescent="0.35">
      <c r="A972" s="2" t="s">
        <v>8</v>
      </c>
      <c r="B972" s="6">
        <v>25</v>
      </c>
      <c r="C972" s="7">
        <v>6.2</v>
      </c>
      <c r="D972" s="2" t="s">
        <v>12</v>
      </c>
      <c r="E972" s="7">
        <v>155</v>
      </c>
      <c r="F972" s="8">
        <v>46088</v>
      </c>
    </row>
    <row r="973" spans="1:6" x14ac:dyDescent="0.35">
      <c r="A973" s="2" t="s">
        <v>8</v>
      </c>
      <c r="B973" s="6">
        <v>124</v>
      </c>
      <c r="C973" s="7">
        <v>5.55</v>
      </c>
      <c r="D973" s="2" t="s">
        <v>13</v>
      </c>
      <c r="E973" s="7">
        <v>688.2</v>
      </c>
      <c r="F973" s="8">
        <v>46087</v>
      </c>
    </row>
    <row r="974" spans="1:6" x14ac:dyDescent="0.35">
      <c r="A974" s="2" t="s">
        <v>10</v>
      </c>
      <c r="B974" s="6">
        <v>24</v>
      </c>
      <c r="C974" s="7">
        <v>7.4</v>
      </c>
      <c r="D974" s="2" t="s">
        <v>17</v>
      </c>
      <c r="E974" s="7">
        <v>177.6</v>
      </c>
      <c r="F974" s="8">
        <v>46087</v>
      </c>
    </row>
    <row r="975" spans="1:6" x14ac:dyDescent="0.35">
      <c r="A975" s="2" t="s">
        <v>9</v>
      </c>
      <c r="B975" s="6">
        <v>16</v>
      </c>
      <c r="C975" s="7">
        <v>6.15</v>
      </c>
      <c r="D975" s="2" t="s">
        <v>14</v>
      </c>
      <c r="E975" s="7">
        <v>98.4</v>
      </c>
      <c r="F975" s="8">
        <v>46087</v>
      </c>
    </row>
    <row r="976" spans="1:6" x14ac:dyDescent="0.35">
      <c r="A976" s="2" t="s">
        <v>8</v>
      </c>
      <c r="B976" s="6">
        <v>20</v>
      </c>
      <c r="C976" s="7">
        <v>6.15</v>
      </c>
      <c r="D976" s="2" t="s">
        <v>11</v>
      </c>
      <c r="E976" s="7">
        <v>123</v>
      </c>
      <c r="F976" s="8">
        <v>46086</v>
      </c>
    </row>
    <row r="977" spans="1:6" x14ac:dyDescent="0.35">
      <c r="A977" s="2" t="s">
        <v>9</v>
      </c>
      <c r="B977" s="6">
        <v>165</v>
      </c>
      <c r="C977" s="7">
        <v>6.85</v>
      </c>
      <c r="D977" s="2" t="s">
        <v>11</v>
      </c>
      <c r="E977" s="7">
        <v>1130.25</v>
      </c>
      <c r="F977" s="8">
        <v>46086</v>
      </c>
    </row>
    <row r="978" spans="1:6" x14ac:dyDescent="0.35">
      <c r="A978" s="2" t="s">
        <v>7</v>
      </c>
      <c r="B978" s="6">
        <v>24</v>
      </c>
      <c r="C978" s="7">
        <v>6.2</v>
      </c>
      <c r="D978" s="2" t="s">
        <v>12</v>
      </c>
      <c r="E978" s="7">
        <v>148.80000000000001</v>
      </c>
      <c r="F978" s="8">
        <v>46085</v>
      </c>
    </row>
    <row r="979" spans="1:6" x14ac:dyDescent="0.35">
      <c r="A979" s="2" t="s">
        <v>9</v>
      </c>
      <c r="B979" s="6">
        <v>31</v>
      </c>
      <c r="C979" s="7">
        <v>5.4</v>
      </c>
      <c r="D979" s="2" t="s">
        <v>11</v>
      </c>
      <c r="E979" s="7">
        <v>167.4</v>
      </c>
      <c r="F979" s="8">
        <v>46085</v>
      </c>
    </row>
    <row r="980" spans="1:6" x14ac:dyDescent="0.35">
      <c r="A980" s="2" t="s">
        <v>8</v>
      </c>
      <c r="B980" s="6">
        <v>15</v>
      </c>
      <c r="C980" s="7">
        <v>6.95</v>
      </c>
      <c r="D980" s="2" t="s">
        <v>13</v>
      </c>
      <c r="E980" s="7">
        <v>104.25</v>
      </c>
      <c r="F980" s="8">
        <v>46084</v>
      </c>
    </row>
    <row r="981" spans="1:6" x14ac:dyDescent="0.35">
      <c r="A981" s="2" t="s">
        <v>8</v>
      </c>
      <c r="B981" s="6">
        <v>22</v>
      </c>
      <c r="C981" s="7">
        <v>6.7</v>
      </c>
      <c r="D981" s="2" t="s">
        <v>13</v>
      </c>
      <c r="E981" s="7">
        <v>147.4</v>
      </c>
      <c r="F981" s="8">
        <v>46084</v>
      </c>
    </row>
    <row r="982" spans="1:6" x14ac:dyDescent="0.35">
      <c r="A982" s="2" t="s">
        <v>7</v>
      </c>
      <c r="B982" s="6">
        <v>160</v>
      </c>
      <c r="C982" s="7">
        <v>6.4</v>
      </c>
      <c r="D982" s="2" t="s">
        <v>15</v>
      </c>
      <c r="E982" s="7">
        <v>1024</v>
      </c>
      <c r="F982" s="8">
        <v>46083</v>
      </c>
    </row>
    <row r="983" spans="1:6" x14ac:dyDescent="0.35">
      <c r="A983" s="2" t="s">
        <v>8</v>
      </c>
      <c r="B983" s="6">
        <v>30</v>
      </c>
      <c r="C983" s="7">
        <v>5.4</v>
      </c>
      <c r="D983" s="2" t="s">
        <v>17</v>
      </c>
      <c r="E983" s="7">
        <v>162</v>
      </c>
      <c r="F983" s="8">
        <v>46083</v>
      </c>
    </row>
    <row r="984" spans="1:6" x14ac:dyDescent="0.35">
      <c r="A984" s="2" t="s">
        <v>9</v>
      </c>
      <c r="B984" s="6">
        <v>36</v>
      </c>
      <c r="C984" s="7">
        <v>6.05</v>
      </c>
      <c r="D984" s="2" t="s">
        <v>17</v>
      </c>
      <c r="E984" s="7">
        <v>217.8</v>
      </c>
      <c r="F984" s="8">
        <v>46082</v>
      </c>
    </row>
    <row r="985" spans="1:6" x14ac:dyDescent="0.35">
      <c r="A985" s="2" t="s">
        <v>9</v>
      </c>
      <c r="B985" s="6">
        <v>21</v>
      </c>
      <c r="C985" s="7">
        <v>5.6</v>
      </c>
      <c r="D985" s="2" t="s">
        <v>15</v>
      </c>
      <c r="E985" s="7">
        <v>117.6</v>
      </c>
      <c r="F985" s="8">
        <v>46081</v>
      </c>
    </row>
    <row r="986" spans="1:6" x14ac:dyDescent="0.35">
      <c r="A986" s="2" t="s">
        <v>7</v>
      </c>
      <c r="B986" s="6">
        <v>18</v>
      </c>
      <c r="C986" s="7">
        <v>5.4</v>
      </c>
      <c r="D986" s="2" t="s">
        <v>11</v>
      </c>
      <c r="E986" s="7">
        <v>97.2</v>
      </c>
      <c r="F986" s="8">
        <v>46080</v>
      </c>
    </row>
    <row r="987" spans="1:6" x14ac:dyDescent="0.35">
      <c r="A987" s="2" t="s">
        <v>6</v>
      </c>
      <c r="B987" s="6">
        <v>31</v>
      </c>
      <c r="C987" s="7">
        <v>7.15</v>
      </c>
      <c r="D987" s="2" t="s">
        <v>13</v>
      </c>
      <c r="E987" s="7">
        <v>221.65</v>
      </c>
      <c r="F987" s="8">
        <v>46080</v>
      </c>
    </row>
    <row r="988" spans="1:6" x14ac:dyDescent="0.35">
      <c r="A988" s="2" t="s">
        <v>8</v>
      </c>
      <c r="B988" s="6">
        <v>13</v>
      </c>
      <c r="C988" s="7">
        <v>6.6</v>
      </c>
      <c r="D988" s="2" t="s">
        <v>11</v>
      </c>
      <c r="E988" s="7">
        <v>85.8</v>
      </c>
      <c r="F988" s="8">
        <v>46080</v>
      </c>
    </row>
    <row r="989" spans="1:6" x14ac:dyDescent="0.35">
      <c r="A989" s="2" t="s">
        <v>9</v>
      </c>
      <c r="B989" s="6">
        <v>15</v>
      </c>
      <c r="C989" s="7">
        <v>5.5</v>
      </c>
      <c r="D989" s="2" t="s">
        <v>11</v>
      </c>
      <c r="E989" s="7">
        <v>82.5</v>
      </c>
      <c r="F989" s="8">
        <v>46078</v>
      </c>
    </row>
    <row r="990" spans="1:6" x14ac:dyDescent="0.35">
      <c r="A990" s="2" t="s">
        <v>8</v>
      </c>
      <c r="B990" s="6">
        <v>163</v>
      </c>
      <c r="C990" s="7">
        <v>5.55</v>
      </c>
      <c r="D990" s="2" t="s">
        <v>11</v>
      </c>
      <c r="E990" s="7">
        <v>904.65</v>
      </c>
      <c r="F990" s="8">
        <v>46078</v>
      </c>
    </row>
    <row r="991" spans="1:6" x14ac:dyDescent="0.35">
      <c r="A991" s="2" t="s">
        <v>6</v>
      </c>
      <c r="B991" s="6">
        <v>21</v>
      </c>
      <c r="C991" s="7">
        <v>7.4</v>
      </c>
      <c r="D991" s="2" t="s">
        <v>14</v>
      </c>
      <c r="E991" s="7">
        <v>155.4</v>
      </c>
      <c r="F991" s="8">
        <v>46077</v>
      </c>
    </row>
    <row r="992" spans="1:6" x14ac:dyDescent="0.35">
      <c r="A992" s="2" t="s">
        <v>7</v>
      </c>
      <c r="B992" s="6">
        <v>101</v>
      </c>
      <c r="C992" s="7">
        <v>6.4</v>
      </c>
      <c r="D992" s="2" t="s">
        <v>14</v>
      </c>
      <c r="E992" s="7">
        <v>646.4</v>
      </c>
      <c r="F992" s="8">
        <v>46076</v>
      </c>
    </row>
    <row r="993" spans="1:6" x14ac:dyDescent="0.35">
      <c r="A993" s="2" t="s">
        <v>9</v>
      </c>
      <c r="B993" s="6">
        <v>13</v>
      </c>
      <c r="C993" s="7">
        <v>5.75</v>
      </c>
      <c r="D993" s="2" t="s">
        <v>11</v>
      </c>
      <c r="E993" s="7">
        <v>74.75</v>
      </c>
      <c r="F993" s="8">
        <v>46074</v>
      </c>
    </row>
    <row r="994" spans="1:6" x14ac:dyDescent="0.35">
      <c r="A994" s="2" t="s">
        <v>6</v>
      </c>
      <c r="B994" s="6">
        <v>136</v>
      </c>
      <c r="C994" s="7">
        <v>5.95</v>
      </c>
      <c r="D994" s="2" t="s">
        <v>12</v>
      </c>
      <c r="E994" s="7">
        <v>809.2</v>
      </c>
      <c r="F994" s="8">
        <v>46073</v>
      </c>
    </row>
    <row r="995" spans="1:6" x14ac:dyDescent="0.35">
      <c r="A995" s="2" t="s">
        <v>9</v>
      </c>
      <c r="B995" s="6">
        <v>38</v>
      </c>
      <c r="C995" s="7">
        <v>5.45</v>
      </c>
      <c r="D995" s="2" t="s">
        <v>12</v>
      </c>
      <c r="E995" s="7">
        <v>207.1</v>
      </c>
      <c r="F995" s="8">
        <v>46072</v>
      </c>
    </row>
    <row r="996" spans="1:6" x14ac:dyDescent="0.35">
      <c r="A996" s="2" t="s">
        <v>10</v>
      </c>
      <c r="B996" s="6">
        <v>12</v>
      </c>
      <c r="C996" s="7">
        <v>5.0999999999999996</v>
      </c>
      <c r="D996" s="2" t="s">
        <v>12</v>
      </c>
      <c r="E996" s="7">
        <v>61.2</v>
      </c>
      <c r="F996" s="8">
        <v>46071</v>
      </c>
    </row>
    <row r="997" spans="1:6" x14ac:dyDescent="0.35">
      <c r="A997" s="2" t="s">
        <v>9</v>
      </c>
      <c r="B997" s="6">
        <v>20</v>
      </c>
      <c r="C997" s="7">
        <v>7.15</v>
      </c>
      <c r="D997" s="2" t="s">
        <v>13</v>
      </c>
      <c r="E997" s="7">
        <v>143</v>
      </c>
      <c r="F997" s="8">
        <v>46069</v>
      </c>
    </row>
    <row r="998" spans="1:6" x14ac:dyDescent="0.35">
      <c r="A998" s="2" t="s">
        <v>6</v>
      </c>
      <c r="B998" s="6">
        <v>34</v>
      </c>
      <c r="C998" s="7">
        <v>5.05</v>
      </c>
      <c r="D998" s="2" t="s">
        <v>14</v>
      </c>
      <c r="E998" s="7">
        <v>171.7</v>
      </c>
      <c r="F998" s="8">
        <v>46069</v>
      </c>
    </row>
    <row r="999" spans="1:6" x14ac:dyDescent="0.35">
      <c r="A999" s="2" t="s">
        <v>7</v>
      </c>
      <c r="B999" s="6">
        <v>26</v>
      </c>
      <c r="C999" s="7">
        <v>7.3</v>
      </c>
      <c r="D999" s="2" t="s">
        <v>15</v>
      </c>
      <c r="E999" s="7">
        <v>189.8</v>
      </c>
      <c r="F999" s="8">
        <v>46069</v>
      </c>
    </row>
    <row r="1000" spans="1:6" x14ac:dyDescent="0.35">
      <c r="A1000" s="2" t="s">
        <v>6</v>
      </c>
      <c r="B1000" s="6">
        <v>22</v>
      </c>
      <c r="C1000" s="7">
        <v>6.7</v>
      </c>
      <c r="D1000" s="2" t="s">
        <v>14</v>
      </c>
      <c r="E1000" s="7">
        <v>147.4</v>
      </c>
      <c r="F1000" s="8">
        <v>46068</v>
      </c>
    </row>
    <row r="1001" spans="1:6" x14ac:dyDescent="0.35">
      <c r="A1001" s="2" t="s">
        <v>6</v>
      </c>
      <c r="B1001" s="6">
        <v>12</v>
      </c>
      <c r="C1001" s="7">
        <v>5.8</v>
      </c>
      <c r="D1001" s="2" t="s">
        <v>17</v>
      </c>
      <c r="E1001" s="7">
        <v>69.599999999999994</v>
      </c>
      <c r="F1001" s="8">
        <v>46068</v>
      </c>
    </row>
    <row r="1002" spans="1:6" x14ac:dyDescent="0.35">
      <c r="A1002" s="2" t="s">
        <v>7</v>
      </c>
      <c r="B1002" s="6">
        <v>36</v>
      </c>
      <c r="C1002" s="7">
        <v>5.6</v>
      </c>
      <c r="D1002" s="2" t="s">
        <v>12</v>
      </c>
      <c r="E1002" s="7">
        <v>201.6</v>
      </c>
      <c r="F1002" s="8">
        <v>46062</v>
      </c>
    </row>
    <row r="1003" spans="1:6" x14ac:dyDescent="0.35">
      <c r="A1003" s="2" t="s">
        <v>10</v>
      </c>
      <c r="B1003" s="6">
        <v>33</v>
      </c>
      <c r="C1003" s="7">
        <v>6.45</v>
      </c>
      <c r="D1003" s="2" t="s">
        <v>17</v>
      </c>
      <c r="E1003" s="7">
        <v>212.85</v>
      </c>
      <c r="F1003" s="8">
        <v>46061</v>
      </c>
    </row>
    <row r="1004" spans="1:6" x14ac:dyDescent="0.35">
      <c r="A1004" s="2" t="s">
        <v>8</v>
      </c>
      <c r="B1004" s="6">
        <v>15</v>
      </c>
      <c r="C1004" s="7">
        <v>6.45</v>
      </c>
      <c r="D1004" s="2" t="s">
        <v>11</v>
      </c>
      <c r="E1004" s="7">
        <v>96.75</v>
      </c>
      <c r="F1004" s="8">
        <v>46060</v>
      </c>
    </row>
    <row r="1005" spans="1:6" x14ac:dyDescent="0.35">
      <c r="A1005" s="2" t="s">
        <v>6</v>
      </c>
      <c r="B1005" s="6">
        <v>20</v>
      </c>
      <c r="C1005" s="7">
        <v>6.15</v>
      </c>
      <c r="D1005" s="2" t="s">
        <v>13</v>
      </c>
      <c r="E1005" s="7">
        <v>123</v>
      </c>
      <c r="F1005" s="8">
        <v>46060</v>
      </c>
    </row>
    <row r="1006" spans="1:6" x14ac:dyDescent="0.35">
      <c r="A1006" s="2" t="s">
        <v>9</v>
      </c>
      <c r="B1006" s="6">
        <v>35</v>
      </c>
      <c r="C1006" s="7">
        <v>5.45</v>
      </c>
      <c r="D1006" s="2" t="s">
        <v>14</v>
      </c>
      <c r="E1006" s="7">
        <v>190.75</v>
      </c>
      <c r="F1006" s="8">
        <v>46058</v>
      </c>
    </row>
    <row r="1007" spans="1:6" x14ac:dyDescent="0.35">
      <c r="A1007" s="2" t="s">
        <v>8</v>
      </c>
      <c r="B1007" s="6">
        <v>22</v>
      </c>
      <c r="C1007" s="7">
        <v>7.15</v>
      </c>
      <c r="D1007" s="2" t="s">
        <v>13</v>
      </c>
      <c r="E1007" s="7">
        <v>157.30000000000001</v>
      </c>
      <c r="F1007" s="8">
        <v>46051</v>
      </c>
    </row>
    <row r="1008" spans="1:6" x14ac:dyDescent="0.35">
      <c r="A1008" s="2" t="s">
        <v>7</v>
      </c>
      <c r="B1008" s="6">
        <v>19</v>
      </c>
      <c r="C1008" s="7">
        <v>6.15</v>
      </c>
      <c r="D1008" s="2" t="s">
        <v>13</v>
      </c>
      <c r="E1008" s="7">
        <v>116.85</v>
      </c>
      <c r="F1008" s="8">
        <v>46046</v>
      </c>
    </row>
    <row r="1009" spans="1:6" x14ac:dyDescent="0.35">
      <c r="A1009" s="2" t="s">
        <v>6</v>
      </c>
      <c r="B1009" s="6">
        <v>22</v>
      </c>
      <c r="C1009" s="7">
        <v>6.95</v>
      </c>
      <c r="D1009" s="2" t="s">
        <v>11</v>
      </c>
      <c r="E1009" s="7">
        <v>152.9</v>
      </c>
      <c r="F1009" s="8">
        <v>46045</v>
      </c>
    </row>
    <row r="1010" spans="1:6" x14ac:dyDescent="0.35">
      <c r="A1010" s="2" t="s">
        <v>6</v>
      </c>
      <c r="B1010" s="6">
        <v>13</v>
      </c>
      <c r="C1010" s="7">
        <v>6.2</v>
      </c>
      <c r="D1010" s="2" t="s">
        <v>13</v>
      </c>
      <c r="E1010" s="7">
        <v>80.599999999999994</v>
      </c>
      <c r="F1010" s="8">
        <v>46045</v>
      </c>
    </row>
    <row r="1011" spans="1:6" x14ac:dyDescent="0.35">
      <c r="A1011" s="2" t="s">
        <v>8</v>
      </c>
      <c r="B1011" s="6">
        <v>16</v>
      </c>
      <c r="C1011" s="7">
        <v>6.1</v>
      </c>
      <c r="D1011" s="2" t="s">
        <v>14</v>
      </c>
      <c r="E1011" s="7">
        <v>97.6</v>
      </c>
      <c r="F1011" s="8">
        <v>46035</v>
      </c>
    </row>
    <row r="1012" spans="1:6" x14ac:dyDescent="0.35">
      <c r="A1012" s="2" t="s">
        <v>6</v>
      </c>
      <c r="B1012" s="6">
        <v>11</v>
      </c>
      <c r="C1012" s="7">
        <v>7.1</v>
      </c>
      <c r="D1012" s="2" t="s">
        <v>15</v>
      </c>
      <c r="E1012" s="7">
        <v>78.099999999999994</v>
      </c>
      <c r="F1012" s="8">
        <v>46032</v>
      </c>
    </row>
    <row r="1013" spans="1:6" x14ac:dyDescent="0.35">
      <c r="A1013" s="2" t="s">
        <v>9</v>
      </c>
      <c r="B1013" s="6">
        <v>35</v>
      </c>
      <c r="C1013" s="7">
        <v>6.4</v>
      </c>
      <c r="D1013" s="2" t="s">
        <v>15</v>
      </c>
      <c r="E1013" s="7">
        <v>224</v>
      </c>
      <c r="F1013" s="8">
        <v>46030</v>
      </c>
    </row>
  </sheetData>
  <autoFilter ref="A1:F1013" xr:uid="{00000000-0009-0000-0000-000004000000}"/>
  <dataConsolidate/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51E4D62B-64BB-4D7B-BF2C-DF20311CE969}">
  <ds:schemaRefs/>
</ds:datastoreItem>
</file>

<file path=customXml/itemProps2.xml><?xml version="1.0" encoding="utf-8"?>
<ds:datastoreItem xmlns:ds="http://schemas.openxmlformats.org/officeDocument/2006/customXml" ds:itemID="{1B05496C-3435-4B87-8EAB-620B94B78D55}">
  <ds:schemaRefs/>
</ds:datastoreItem>
</file>

<file path=customXml/itemProps3.xml><?xml version="1.0" encoding="utf-8"?>
<ds:datastoreItem xmlns:ds="http://schemas.openxmlformats.org/officeDocument/2006/customXml" ds:itemID="{5BC354A8-C3B4-4466-BF93-468C097B24AD}">
  <ds:schemaRefs/>
</ds:datastoreItem>
</file>

<file path=customXml/itemProps4.xml><?xml version="1.0" encoding="utf-8"?>
<ds:datastoreItem xmlns:ds="http://schemas.openxmlformats.org/officeDocument/2006/customXml" ds:itemID="{4D6647CC-6A0E-4984-B68E-A30B445B23D6}">
  <ds:schemaRefs/>
</ds:datastoreItem>
</file>

<file path=customXml/itemProps5.xml><?xml version="1.0" encoding="utf-8"?>
<ds:datastoreItem xmlns:ds="http://schemas.openxmlformats.org/officeDocument/2006/customXml" ds:itemID="{628CD30B-2DDA-41A7-A705-35388B25C4F5}">
  <ds:schemaRefs/>
</ds:datastoreItem>
</file>

<file path=customXml/itemProps6.xml><?xml version="1.0" encoding="utf-8"?>
<ds:datastoreItem xmlns:ds="http://schemas.openxmlformats.org/officeDocument/2006/customXml" ds:itemID="{ACD50F55-A114-4B2A-A74E-8E4149A1F9E8}">
  <ds:schemaRefs/>
</ds:datastoreItem>
</file>

<file path=customXml/itemProps7.xml><?xml version="1.0" encoding="utf-8"?>
<ds:datastoreItem xmlns:ds="http://schemas.openxmlformats.org/officeDocument/2006/customXml" ds:itemID="{7E51EECD-5193-4098-93A8-E1F099314A23}">
  <ds:schemaRefs/>
</ds:datastoreItem>
</file>

<file path=customXml/itemProps8.xml><?xml version="1.0" encoding="utf-8"?>
<ds:datastoreItem xmlns:ds="http://schemas.openxmlformats.org/officeDocument/2006/customXml" ds:itemID="{825BCCC3-D88A-4EE7-8399-5B76489565B6}">
  <ds:schemaRefs/>
</ds:datastoreItem>
</file>

<file path=customXml/itemProps9.xml><?xml version="1.0" encoding="utf-8"?>
<ds:datastoreItem xmlns:ds="http://schemas.openxmlformats.org/officeDocument/2006/customXml" ds:itemID="{BF940AE5-DA23-4226-9548-CB8596E44D1B}">
  <ds:schemaRefs/>
</ds:datastoreItem>
</file>

<file path=customXml/itemProps10.xml><?xml version="1.0" encoding="utf-8"?>
<ds:datastoreItem xmlns:ds="http://schemas.openxmlformats.org/officeDocument/2006/customXml" ds:itemID="{BCD0F2B6-1801-46D4-950F-6EEA6D02F596}">
  <ds:schemaRefs/>
</ds:datastoreItem>
</file>

<file path=customXml/itemProps11.xml><?xml version="1.0" encoding="utf-8"?>
<ds:datastoreItem xmlns:ds="http://schemas.openxmlformats.org/officeDocument/2006/customXml" ds:itemID="{225DB959-AAD5-4EC9-943A-0932F99D2B6C}">
  <ds:schemaRefs/>
</ds:datastoreItem>
</file>

<file path=customXml/itemProps12.xml><?xml version="1.0" encoding="utf-8"?>
<ds:datastoreItem xmlns:ds="http://schemas.openxmlformats.org/officeDocument/2006/customXml" ds:itemID="{63EAB1B6-81E6-47C1-8270-F382946D33D9}">
  <ds:schemaRefs/>
</ds:datastoreItem>
</file>

<file path=customXml/itemProps13.xml><?xml version="1.0" encoding="utf-8"?>
<ds:datastoreItem xmlns:ds="http://schemas.openxmlformats.org/officeDocument/2006/customXml" ds:itemID="{09D32430-2847-468B-B2DF-153DA4FC6655}">
  <ds:schemaRefs/>
</ds:datastoreItem>
</file>

<file path=customXml/itemProps14.xml><?xml version="1.0" encoding="utf-8"?>
<ds:datastoreItem xmlns:ds="http://schemas.openxmlformats.org/officeDocument/2006/customXml" ds:itemID="{CB46A06D-8B3D-40C8-A0B6-07C40B30DB63}">
  <ds:schemaRefs/>
</ds:datastoreItem>
</file>

<file path=customXml/itemProps15.xml><?xml version="1.0" encoding="utf-8"?>
<ds:datastoreItem xmlns:ds="http://schemas.openxmlformats.org/officeDocument/2006/customXml" ds:itemID="{50BB9CDB-33A8-40F7-8C1A-FEC59B8C813F}">
  <ds:schemaRefs/>
</ds:datastoreItem>
</file>

<file path=customXml/itemProps16.xml><?xml version="1.0" encoding="utf-8"?>
<ds:datastoreItem xmlns:ds="http://schemas.openxmlformats.org/officeDocument/2006/customXml" ds:itemID="{17EC18B7-653A-479E-802E-646D18B4EC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Campo e Elemento calcolati</vt:lpstr>
      <vt:lpstr>Subtotali</vt:lpstr>
      <vt:lpstr>Pivot</vt:lpstr>
      <vt:lpstr>Gruppi</vt:lpstr>
      <vt:lpstr>Database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cp:lastPrinted>2007-07-27T16:02:59Z</cp:lastPrinted>
  <dcterms:created xsi:type="dcterms:W3CDTF">2002-12-11T20:06:15Z</dcterms:created>
  <dcterms:modified xsi:type="dcterms:W3CDTF">2021-09-28T15:31:49Z</dcterms:modified>
</cp:coreProperties>
</file>