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nclaudio\Google Drive\00 - Administrative stuff\05 - Libri e fatturazioni varie\01 - Libri\03 - CDG\v2021\Cap4\"/>
    </mc:Choice>
  </mc:AlternateContent>
  <xr:revisionPtr revIDLastSave="0" documentId="13_ncr:1_{79D29D9C-4043-4E44-BE16-B9AEBA986E2B}" xr6:coauthVersionLast="36" xr6:coauthVersionMax="36" xr10:uidLastSave="{00000000-0000-0000-0000-000000000000}"/>
  <bookViews>
    <workbookView xWindow="0" yWindow="140" windowWidth="14220" windowHeight="9990" activeTab="3" xr2:uid="{00000000-000D-0000-FFFF-FFFF00000000}"/>
  </bookViews>
  <sheets>
    <sheet name="M_TRONC" sheetId="5" r:id="rId1"/>
    <sheet name="GR_PICC" sheetId="4" r:id="rId2"/>
    <sheet name="MED_DEVST" sheetId="3" r:id="rId3"/>
    <sheet name="TEND" sheetId="6" r:id="rId4"/>
    <sheet name="TEND_CRESC" sheetId="2" r:id="rId5"/>
    <sheet name="PERCENTILE_RANGO" sheetId="1" r:id="rId6"/>
  </sheets>
  <calcPr calcId="191029"/>
</workbook>
</file>

<file path=xl/calcChain.xml><?xml version="1.0" encoding="utf-8"?>
<calcChain xmlns="http://schemas.openxmlformats.org/spreadsheetml/2006/main">
  <c r="D2" i="4" l="1"/>
  <c r="B7" i="3"/>
  <c r="D7" i="3" s="1"/>
  <c r="A7" i="3"/>
  <c r="A6" i="3"/>
  <c r="B6" i="3"/>
  <c r="D6" i="3" s="1"/>
  <c r="C12" i="5"/>
  <c r="C15" i="5" s="1"/>
  <c r="F9" i="3"/>
  <c r="F7" i="3"/>
  <c r="F5" i="3"/>
  <c r="F3" i="3"/>
  <c r="A3" i="6"/>
  <c r="A13" i="3"/>
  <c r="D16" i="1"/>
  <c r="D15" i="1"/>
  <c r="D13" i="1"/>
  <c r="D12" i="1"/>
  <c r="C3" i="5"/>
  <c r="C6" i="5"/>
  <c r="C9" i="5"/>
  <c r="C18" i="5"/>
  <c r="E2" i="4"/>
  <c r="D3" i="4"/>
  <c r="E3" i="4"/>
  <c r="D4" i="4"/>
  <c r="E4" i="4"/>
  <c r="D5" i="4"/>
  <c r="E5" i="4"/>
  <c r="D6" i="4"/>
  <c r="E6" i="4"/>
  <c r="A10" i="3"/>
  <c r="C10" i="3" s="1"/>
  <c r="B10" i="3"/>
  <c r="B13" i="3"/>
  <c r="C13" i="3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37" i="2"/>
  <c r="C37" i="2"/>
  <c r="D36" i="2"/>
  <c r="C36" i="2"/>
  <c r="D35" i="2"/>
  <c r="C35" i="2"/>
  <c r="D34" i="2"/>
  <c r="C34" i="2"/>
  <c r="D33" i="2"/>
  <c r="C33" i="2"/>
  <c r="C13" i="2"/>
  <c r="C12" i="2"/>
  <c r="C11" i="2"/>
  <c r="C10" i="2"/>
  <c r="C9" i="2"/>
  <c r="C8" i="2"/>
  <c r="C7" i="2"/>
  <c r="C6" i="2"/>
  <c r="C5" i="2"/>
  <c r="C4" i="2"/>
  <c r="C3" i="2"/>
  <c r="C2" i="2"/>
  <c r="D2" i="2"/>
  <c r="D3" i="2"/>
  <c r="D4" i="2"/>
  <c r="D5" i="2"/>
  <c r="D6" i="2"/>
  <c r="D7" i="2"/>
  <c r="D8" i="2"/>
  <c r="D9" i="2"/>
  <c r="D10" i="2"/>
  <c r="D11" i="2"/>
  <c r="D12" i="2"/>
  <c r="D13" i="2"/>
  <c r="C18" i="2"/>
  <c r="C17" i="2"/>
  <c r="C16" i="2"/>
  <c r="C15" i="2"/>
  <c r="C14" i="2"/>
  <c r="D14" i="2"/>
  <c r="D15" i="2"/>
  <c r="D16" i="2"/>
  <c r="D17" i="2"/>
  <c r="D18" i="2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1" i="1"/>
  <c r="D8" i="1"/>
  <c r="D6" i="1"/>
  <c r="D5" i="1"/>
  <c r="D4" i="1"/>
  <c r="D3" i="1"/>
  <c r="D2" i="1"/>
  <c r="D1" i="1"/>
  <c r="A4" i="6" l="1"/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B15" i="6" l="1"/>
  <c r="B18" i="6"/>
  <c r="B17" i="6"/>
  <c r="B16" i="6"/>
</calcChain>
</file>

<file path=xl/sharedStrings.xml><?xml version="1.0" encoding="utf-8"?>
<sst xmlns="http://schemas.openxmlformats.org/spreadsheetml/2006/main" count="54" uniqueCount="37">
  <si>
    <t>MIN</t>
  </si>
  <si>
    <t>MAX</t>
  </si>
  <si>
    <t>90° perc.</t>
  </si>
  <si>
    <t>10° perc.</t>
  </si>
  <si>
    <t>50° perc.</t>
  </si>
  <si>
    <t>mediana</t>
  </si>
  <si>
    <t>Conc.</t>
  </si>
  <si>
    <t>X</t>
  </si>
  <si>
    <t>Y</t>
  </si>
  <si>
    <t>Tendenza</t>
  </si>
  <si>
    <t>Crescita</t>
  </si>
  <si>
    <t>Serie1</t>
  </si>
  <si>
    <t>Serie2</t>
  </si>
  <si>
    <t>Media</t>
  </si>
  <si>
    <t>Serie2/ Serie1</t>
  </si>
  <si>
    <t>Media GEO</t>
  </si>
  <si>
    <t>Serie3</t>
  </si>
  <si>
    <t>Grande</t>
  </si>
  <si>
    <t>Piccolo</t>
  </si>
  <si>
    <t>SERIE1</t>
  </si>
  <si>
    <t>Somma SERIE</t>
  </si>
  <si>
    <t>Media semplice</t>
  </si>
  <si>
    <t>Mediana</t>
  </si>
  <si>
    <t>Scarto Quad. M.</t>
  </si>
  <si>
    <t>Rapporto M/SQ</t>
  </si>
  <si>
    <t>Media troncata</t>
  </si>
  <si>
    <t>%</t>
  </si>
  <si>
    <t>DATA</t>
  </si>
  <si>
    <t>Valore</t>
  </si>
  <si>
    <t>stima</t>
  </si>
  <si>
    <t>Rango</t>
  </si>
  <si>
    <t>Rango%</t>
  </si>
  <si>
    <t>Moda</t>
  </si>
  <si>
    <t>Media min max</t>
  </si>
  <si>
    <t>Dev ST</t>
  </si>
  <si>
    <t>Media.DEV</t>
  </si>
  <si>
    <t>Rapporto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</si>
</sst>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165" fontId="3" fillId="0" borderId="0" xfId="1" applyNumberFormat="1" applyFont="1"/>
    <xf numFmtId="0" fontId="3" fillId="0" borderId="0" xfId="0" applyFont="1"/>
    <xf numFmtId="166" fontId="3" fillId="0" borderId="0" xfId="2" applyNumberFormat="1" applyFont="1"/>
    <xf numFmtId="0" fontId="3" fillId="2" borderId="0" xfId="0" applyFont="1" applyFill="1"/>
    <xf numFmtId="166" fontId="3" fillId="2" borderId="0" xfId="2" applyNumberFormat="1" applyFont="1" applyFill="1"/>
    <xf numFmtId="0" fontId="3" fillId="0" borderId="1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3" borderId="0" xfId="0" applyNumberFormat="1" applyFont="1" applyFill="1" applyAlignment="1">
      <alignment horizontal="center"/>
    </xf>
    <xf numFmtId="0" fontId="3" fillId="0" borderId="0" xfId="0" quotePrefix="1" applyFont="1" applyAlignment="1">
      <alignment horizontal="right"/>
    </xf>
    <xf numFmtId="164" fontId="3" fillId="0" borderId="0" xfId="1" applyFont="1"/>
    <xf numFmtId="0" fontId="3" fillId="0" borderId="0" xfId="0" quotePrefix="1" applyFont="1"/>
    <xf numFmtId="0" fontId="4" fillId="0" borderId="0" xfId="0" applyFont="1"/>
    <xf numFmtId="9" fontId="3" fillId="0" borderId="0" xfId="2" applyFont="1"/>
    <xf numFmtId="9" fontId="3" fillId="0" borderId="0" xfId="0" applyNumberFormat="1" applyFont="1"/>
    <xf numFmtId="14" fontId="3" fillId="0" borderId="0" xfId="0" applyNumberFormat="1" applyFont="1"/>
    <xf numFmtId="165" fontId="1" fillId="0" borderId="0" xfId="1" applyNumberFormat="1"/>
    <xf numFmtId="167" fontId="3" fillId="0" borderId="0" xfId="0" applyNumberFormat="1" applyFont="1"/>
    <xf numFmtId="2" fontId="3" fillId="0" borderId="0" xfId="0" applyNumberFormat="1" applyFont="1"/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67946257197696"/>
          <c:y val="8.405820895099908E-2"/>
          <c:w val="0.71785028790786953"/>
          <c:h val="0.68405990732537181"/>
        </c:manualLayout>
      </c:layout>
      <c:lineChart>
        <c:grouping val="standard"/>
        <c:varyColors val="0"/>
        <c:ser>
          <c:idx val="0"/>
          <c:order val="0"/>
          <c:tx>
            <c:strRef>
              <c:f>TEND_CRESC!$B$1</c:f>
              <c:strCache>
                <c:ptCount val="1"/>
                <c:pt idx="0">
                  <c:v>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val>
            <c:numRef>
              <c:f>TEND_CRESC!$B$2:$B$18</c:f>
              <c:numCache>
                <c:formatCode>0.00</c:formatCode>
                <c:ptCount val="17"/>
                <c:pt idx="0">
                  <c:v>15</c:v>
                </c:pt>
                <c:pt idx="1">
                  <c:v>23</c:v>
                </c:pt>
                <c:pt idx="2">
                  <c:v>25</c:v>
                </c:pt>
                <c:pt idx="3">
                  <c:v>26</c:v>
                </c:pt>
                <c:pt idx="4">
                  <c:v>29</c:v>
                </c:pt>
                <c:pt idx="5">
                  <c:v>31</c:v>
                </c:pt>
                <c:pt idx="6">
                  <c:v>36</c:v>
                </c:pt>
                <c:pt idx="7">
                  <c:v>40</c:v>
                </c:pt>
                <c:pt idx="8">
                  <c:v>45</c:v>
                </c:pt>
                <c:pt idx="9">
                  <c:v>45</c:v>
                </c:pt>
                <c:pt idx="10">
                  <c:v>55</c:v>
                </c:pt>
                <c:pt idx="11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44-4C7E-B3DB-2D05944447C9}"/>
            </c:ext>
          </c:extLst>
        </c:ser>
        <c:ser>
          <c:idx val="1"/>
          <c:order val="1"/>
          <c:tx>
            <c:strRef>
              <c:f>TEND_CRESC!$C$1</c:f>
              <c:strCache>
                <c:ptCount val="1"/>
                <c:pt idx="0">
                  <c:v>Tendenza</c:v>
                </c:pt>
              </c:strCache>
            </c:strRef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none"/>
          </c:marker>
          <c:val>
            <c:numRef>
              <c:f>TEND_CRESC!$C$2:$C$18</c:f>
              <c:numCache>
                <c:formatCode>0.00</c:formatCode>
                <c:ptCount val="17"/>
                <c:pt idx="0">
                  <c:v>15.525641025641029</c:v>
                </c:pt>
                <c:pt idx="1">
                  <c:v>19.217948717948723</c:v>
                </c:pt>
                <c:pt idx="2">
                  <c:v>22.910256410256412</c:v>
                </c:pt>
                <c:pt idx="3">
                  <c:v>26.602564102564106</c:v>
                </c:pt>
                <c:pt idx="4">
                  <c:v>30.294871794871799</c:v>
                </c:pt>
                <c:pt idx="5">
                  <c:v>33.987179487179489</c:v>
                </c:pt>
                <c:pt idx="6">
                  <c:v>37.679487179487182</c:v>
                </c:pt>
                <c:pt idx="7">
                  <c:v>41.371794871794876</c:v>
                </c:pt>
                <c:pt idx="8">
                  <c:v>45.064102564102569</c:v>
                </c:pt>
                <c:pt idx="9">
                  <c:v>48.756410256410263</c:v>
                </c:pt>
                <c:pt idx="10">
                  <c:v>52.448717948717956</c:v>
                </c:pt>
                <c:pt idx="11">
                  <c:v>56.141025641025642</c:v>
                </c:pt>
                <c:pt idx="12">
                  <c:v>59.833333333333336</c:v>
                </c:pt>
                <c:pt idx="13">
                  <c:v>63.525641025641029</c:v>
                </c:pt>
                <c:pt idx="14">
                  <c:v>67.21794871794873</c:v>
                </c:pt>
                <c:pt idx="15">
                  <c:v>70.910256410256409</c:v>
                </c:pt>
                <c:pt idx="16">
                  <c:v>74.602564102564116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44-4C7E-B3DB-2D05944447C9}"/>
            </c:ext>
          </c:extLst>
        </c:ser>
        <c:ser>
          <c:idx val="2"/>
          <c:order val="2"/>
          <c:tx>
            <c:strRef>
              <c:f>TEND_CRESC!$D$1</c:f>
              <c:strCache>
                <c:ptCount val="1"/>
                <c:pt idx="0">
                  <c:v>Crescita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val>
            <c:numRef>
              <c:f>TEND_CRESC!$D$2:$D$18</c:f>
              <c:numCache>
                <c:formatCode>0.00</c:formatCode>
                <c:ptCount val="17"/>
                <c:pt idx="0">
                  <c:v>18.387110989486512</c:v>
                </c:pt>
                <c:pt idx="1">
                  <c:v>20.496973255285745</c:v>
                </c:pt>
                <c:pt idx="2">
                  <c:v>22.848935478124929</c:v>
                </c:pt>
                <c:pt idx="3">
                  <c:v>25.47077785491495</c:v>
                </c:pt>
                <c:pt idx="4">
                  <c:v>28.393468271444629</c:v>
                </c:pt>
                <c:pt idx="5">
                  <c:v>31.651528079499435</c:v>
                </c:pt>
                <c:pt idx="6">
                  <c:v>35.283439845736382</c:v>
                </c:pt>
                <c:pt idx="7">
                  <c:v>39.332101888440206</c:v>
                </c:pt>
                <c:pt idx="8">
                  <c:v>43.845334970920682</c:v>
                </c:pt>
                <c:pt idx="9">
                  <c:v>48.876447136359154</c:v>
                </c:pt>
                <c:pt idx="10">
                  <c:v>54.4848633556499</c:v>
                </c:pt>
                <c:pt idx="11">
                  <c:v>60.736827425320392</c:v>
                </c:pt>
                <c:pt idx="12">
                  <c:v>67.706184405996467</c:v>
                </c:pt>
                <c:pt idx="13">
                  <c:v>75.475252843182517</c:v>
                </c:pt>
                <c:pt idx="14">
                  <c:v>84.135797072590819</c:v>
                </c:pt>
                <c:pt idx="15">
                  <c:v>93.790111094402164</c:v>
                </c:pt>
                <c:pt idx="16">
                  <c:v>104.55222681863664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44-4C7E-B3DB-2D0594444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793984"/>
        <c:axId val="171315968"/>
      </c:lineChart>
      <c:catAx>
        <c:axId val="17079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it-IT"/>
          </a:p>
        </c:txPr>
        <c:crossAx val="17131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315968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it-IT"/>
          </a:p>
        </c:txPr>
        <c:crossAx val="1707939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4357005758157383"/>
          <c:y val="0.90724881128989332"/>
          <c:w val="0.44145873320537427"/>
          <c:h val="7.53626231503669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rebuchet MS"/>
          <a:ea typeface="Trebuchet MS"/>
          <a:cs typeface="Trebuchet MS"/>
        </a:defRPr>
      </a:pPr>
      <a:endParaRPr lang="it-IT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67946257197696"/>
          <c:y val="8.405820895099908E-2"/>
          <c:w val="0.71785028790786953"/>
          <c:h val="0.68405990732537181"/>
        </c:manualLayout>
      </c:layout>
      <c:lineChart>
        <c:grouping val="standard"/>
        <c:varyColors val="0"/>
        <c:ser>
          <c:idx val="0"/>
          <c:order val="0"/>
          <c:tx>
            <c:strRef>
              <c:f>TEND_CRESC!$B$1</c:f>
              <c:strCache>
                <c:ptCount val="1"/>
                <c:pt idx="0">
                  <c:v>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val>
            <c:numRef>
              <c:f>TEND_CRESC!$B$21:$B$37</c:f>
              <c:numCache>
                <c:formatCode>0.00</c:formatCode>
                <c:ptCount val="17"/>
                <c:pt idx="0">
                  <c:v>15</c:v>
                </c:pt>
                <c:pt idx="1">
                  <c:v>23</c:v>
                </c:pt>
                <c:pt idx="2">
                  <c:v>25</c:v>
                </c:pt>
                <c:pt idx="3">
                  <c:v>26</c:v>
                </c:pt>
                <c:pt idx="4">
                  <c:v>10</c:v>
                </c:pt>
                <c:pt idx="5">
                  <c:v>31</c:v>
                </c:pt>
                <c:pt idx="6">
                  <c:v>36</c:v>
                </c:pt>
                <c:pt idx="7">
                  <c:v>40</c:v>
                </c:pt>
                <c:pt idx="8">
                  <c:v>80</c:v>
                </c:pt>
                <c:pt idx="9">
                  <c:v>2</c:v>
                </c:pt>
                <c:pt idx="10">
                  <c:v>60</c:v>
                </c:pt>
                <c:pt idx="11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A-4F71-9EAE-B1B79E094B95}"/>
            </c:ext>
          </c:extLst>
        </c:ser>
        <c:ser>
          <c:idx val="1"/>
          <c:order val="1"/>
          <c:tx>
            <c:strRef>
              <c:f>TEND_CRESC!$C$1</c:f>
              <c:strCache>
                <c:ptCount val="1"/>
                <c:pt idx="0">
                  <c:v>Tendenza</c:v>
                </c:pt>
              </c:strCache>
            </c:strRef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none"/>
          </c:marker>
          <c:val>
            <c:numRef>
              <c:f>TEND_CRESC!$C$21:$C$37</c:f>
              <c:numCache>
                <c:formatCode>0.00</c:formatCode>
                <c:ptCount val="17"/>
                <c:pt idx="0">
                  <c:v>11.589743589743588</c:v>
                </c:pt>
                <c:pt idx="1">
                  <c:v>15.967365967365966</c:v>
                </c:pt>
                <c:pt idx="2">
                  <c:v>20.344988344988344</c:v>
                </c:pt>
                <c:pt idx="3">
                  <c:v>24.722610722610721</c:v>
                </c:pt>
                <c:pt idx="4">
                  <c:v>29.100233100233098</c:v>
                </c:pt>
                <c:pt idx="5">
                  <c:v>33.477855477855478</c:v>
                </c:pt>
                <c:pt idx="6">
                  <c:v>37.855477855477858</c:v>
                </c:pt>
                <c:pt idx="7">
                  <c:v>42.233100233100231</c:v>
                </c:pt>
                <c:pt idx="8">
                  <c:v>46.610722610722611</c:v>
                </c:pt>
                <c:pt idx="9">
                  <c:v>50.988344988344984</c:v>
                </c:pt>
                <c:pt idx="10">
                  <c:v>55.365967365967364</c:v>
                </c:pt>
                <c:pt idx="11">
                  <c:v>59.743589743589745</c:v>
                </c:pt>
                <c:pt idx="12">
                  <c:v>64.121212121212125</c:v>
                </c:pt>
                <c:pt idx="13">
                  <c:v>68.498834498834498</c:v>
                </c:pt>
                <c:pt idx="14">
                  <c:v>72.876456876456871</c:v>
                </c:pt>
                <c:pt idx="15">
                  <c:v>77.254079254079244</c:v>
                </c:pt>
                <c:pt idx="16">
                  <c:v>81.631701631701617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A-4F71-9EAE-B1B79E094B95}"/>
            </c:ext>
          </c:extLst>
        </c:ser>
        <c:ser>
          <c:idx val="2"/>
          <c:order val="2"/>
          <c:tx>
            <c:strRef>
              <c:f>TEND_CRESC!$D$1</c:f>
              <c:strCache>
                <c:ptCount val="1"/>
                <c:pt idx="0">
                  <c:v>Crescita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val>
            <c:numRef>
              <c:f>TEND_CRESC!$D$21:$D$37</c:f>
              <c:numCache>
                <c:formatCode>0.00</c:formatCode>
                <c:ptCount val="17"/>
                <c:pt idx="0">
                  <c:v>17.621123360389245</c:v>
                </c:pt>
                <c:pt idx="1">
                  <c:v>18.850711836416536</c:v>
                </c:pt>
                <c:pt idx="2">
                  <c:v>20.166100053439784</c:v>
                </c:pt>
                <c:pt idx="3">
                  <c:v>21.573275051593544</c:v>
                </c:pt>
                <c:pt idx="4">
                  <c:v>23.078641642082051</c:v>
                </c:pt>
                <c:pt idx="5">
                  <c:v>24.689051558924085</c:v>
                </c:pt>
                <c:pt idx="6">
                  <c:v>26.411834644884291</c:v>
                </c:pt>
                <c:pt idx="7">
                  <c:v>28.254832213534801</c:v>
                </c:pt>
                <c:pt idx="8">
                  <c:v>30.226432739296044</c:v>
                </c:pt>
                <c:pt idx="9">
                  <c:v>32.33561003790112</c:v>
                </c:pt>
                <c:pt idx="10">
                  <c:v>34.59196411106376</c:v>
                </c:pt>
                <c:pt idx="11">
                  <c:v>37.005764841255925</c:v>
                </c:pt>
                <c:pt idx="12">
                  <c:v>39.587998735473391</c:v>
                </c:pt>
                <c:pt idx="13">
                  <c:v>42.350418930745548</c:v>
                </c:pt>
                <c:pt idx="14">
                  <c:v>45.305598688991253</c:v>
                </c:pt>
                <c:pt idx="15">
                  <c:v>48.466988624704776</c:v>
                </c:pt>
                <c:pt idx="16">
                  <c:v>51.848977925945697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A-4F71-9EAE-B1B79E094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593280"/>
        <c:axId val="170599168"/>
      </c:lineChart>
      <c:catAx>
        <c:axId val="17059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it-IT"/>
          </a:p>
        </c:txPr>
        <c:crossAx val="170599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599168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it-IT"/>
          </a:p>
        </c:txPr>
        <c:crossAx val="1705932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4357005758157383"/>
          <c:y val="0.90724881128989332"/>
          <c:w val="0.44145873320537427"/>
          <c:h val="7.53626231503669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rebuchet MS"/>
          <a:ea typeface="Trebuchet MS"/>
          <a:cs typeface="Trebuchet MS"/>
        </a:defRPr>
      </a:pPr>
      <a:endParaRPr lang="it-IT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0</xdr:row>
      <xdr:rowOff>19050</xdr:rowOff>
    </xdr:from>
    <xdr:to>
      <xdr:col>12</xdr:col>
      <xdr:colOff>438150</xdr:colOff>
      <xdr:row>17</xdr:row>
      <xdr:rowOff>66675</xdr:rowOff>
    </xdr:to>
    <xdr:graphicFrame macro="">
      <xdr:nvGraphicFramePr>
        <xdr:cNvPr id="1033" name="Chart 1">
          <a:extLst>
            <a:ext uri="{FF2B5EF4-FFF2-40B4-BE49-F238E27FC236}">
              <a16:creationId xmlns:a16="http://schemas.microsoft.com/office/drawing/2014/main" id="{00000000-0008-0000-04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200025</xdr:colOff>
      <xdr:row>19</xdr:row>
      <xdr:rowOff>19050</xdr:rowOff>
    </xdr:from>
    <xdr:to>
      <xdr:col>12</xdr:col>
      <xdr:colOff>438150</xdr:colOff>
      <xdr:row>36</xdr:row>
      <xdr:rowOff>66675</xdr:rowOff>
    </xdr:to>
    <xdr:graphicFrame macro="">
      <xdr:nvGraphicFramePr>
        <xdr:cNvPr id="1034" name="Chart 2">
          <a:extLst>
            <a:ext uri="{FF2B5EF4-FFF2-40B4-BE49-F238E27FC236}">
              <a16:creationId xmlns:a16="http://schemas.microsoft.com/office/drawing/2014/main" id="{00000000-0008-0000-0400-00000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2"/>
  <sheetViews>
    <sheetView workbookViewId="0"/>
  </sheetViews>
  <sheetFormatPr defaultColWidth="9.1796875" defaultRowHeight="13.5" x14ac:dyDescent="0.35"/>
  <cols>
    <col min="1" max="2" width="9.1796875" style="2"/>
    <col min="3" max="3" width="14" style="2" bestFit="1" customWidth="1"/>
    <col min="4" max="16384" width="9.1796875" style="2"/>
  </cols>
  <sheetData>
    <row r="1" spans="1:3" x14ac:dyDescent="0.35">
      <c r="A1" s="12" t="s">
        <v>19</v>
      </c>
    </row>
    <row r="2" spans="1:3" x14ac:dyDescent="0.35">
      <c r="A2" s="2">
        <v>121</v>
      </c>
      <c r="C2" s="2" t="s">
        <v>20</v>
      </c>
    </row>
    <row r="3" spans="1:3" x14ac:dyDescent="0.35">
      <c r="A3" s="2">
        <v>229</v>
      </c>
      <c r="C3" s="2">
        <f>SUM(A:A)</f>
        <v>86142</v>
      </c>
    </row>
    <row r="4" spans="1:3" x14ac:dyDescent="0.35">
      <c r="A4" s="2">
        <v>587</v>
      </c>
    </row>
    <row r="5" spans="1:3" x14ac:dyDescent="0.35">
      <c r="A5" s="2">
        <v>876</v>
      </c>
      <c r="C5" s="2" t="s">
        <v>21</v>
      </c>
    </row>
    <row r="6" spans="1:3" x14ac:dyDescent="0.35">
      <c r="A6" s="2">
        <v>810</v>
      </c>
      <c r="C6" s="2">
        <f>AVERAGE(A:A)</f>
        <v>503.75438596491227</v>
      </c>
    </row>
    <row r="7" spans="1:3" x14ac:dyDescent="0.35">
      <c r="A7" s="2">
        <v>271</v>
      </c>
    </row>
    <row r="8" spans="1:3" x14ac:dyDescent="0.35">
      <c r="A8" s="2">
        <v>445</v>
      </c>
      <c r="C8" s="2" t="s">
        <v>22</v>
      </c>
    </row>
    <row r="9" spans="1:3" x14ac:dyDescent="0.35">
      <c r="A9" s="2">
        <v>715</v>
      </c>
      <c r="C9" s="2">
        <f>MEDIAN(A:A)</f>
        <v>523</v>
      </c>
    </row>
    <row r="10" spans="1:3" x14ac:dyDescent="0.35">
      <c r="A10" s="2">
        <v>972</v>
      </c>
    </row>
    <row r="11" spans="1:3" x14ac:dyDescent="0.35">
      <c r="A11" s="2">
        <v>669</v>
      </c>
      <c r="C11" s="2" t="s">
        <v>23</v>
      </c>
    </row>
    <row r="12" spans="1:3" x14ac:dyDescent="0.35">
      <c r="A12" s="2">
        <v>128</v>
      </c>
      <c r="C12" s="18">
        <f>STDEV(A:A)</f>
        <v>287.69918608127239</v>
      </c>
    </row>
    <row r="13" spans="1:3" x14ac:dyDescent="0.35">
      <c r="A13" s="2">
        <v>581</v>
      </c>
    </row>
    <row r="14" spans="1:3" x14ac:dyDescent="0.35">
      <c r="A14" s="2">
        <v>906</v>
      </c>
      <c r="C14" s="2" t="s">
        <v>24</v>
      </c>
    </row>
    <row r="15" spans="1:3" x14ac:dyDescent="0.35">
      <c r="A15" s="2">
        <v>14</v>
      </c>
      <c r="C15" s="13">
        <f>C12/C6</f>
        <v>0.571110037146776</v>
      </c>
    </row>
    <row r="16" spans="1:3" x14ac:dyDescent="0.35">
      <c r="A16" s="2">
        <v>26</v>
      </c>
    </row>
    <row r="17" spans="1:4" x14ac:dyDescent="0.35">
      <c r="A17" s="2">
        <v>833</v>
      </c>
      <c r="C17" s="2" t="s">
        <v>25</v>
      </c>
      <c r="D17" s="2" t="s">
        <v>26</v>
      </c>
    </row>
    <row r="18" spans="1:4" x14ac:dyDescent="0.35">
      <c r="A18" s="2">
        <v>932</v>
      </c>
      <c r="C18" s="2">
        <f>TRIMMEAN(A:A,D18)</f>
        <v>497.91262135922329</v>
      </c>
      <c r="D18" s="14">
        <v>0.4</v>
      </c>
    </row>
    <row r="19" spans="1:4" x14ac:dyDescent="0.35">
      <c r="A19" s="2">
        <v>717</v>
      </c>
    </row>
    <row r="20" spans="1:4" x14ac:dyDescent="0.35">
      <c r="A20" s="2">
        <v>322</v>
      </c>
    </row>
    <row r="21" spans="1:4" x14ac:dyDescent="0.35">
      <c r="A21" s="2">
        <v>591</v>
      </c>
    </row>
    <row r="22" spans="1:4" x14ac:dyDescent="0.35">
      <c r="A22" s="2">
        <v>307</v>
      </c>
    </row>
    <row r="23" spans="1:4" x14ac:dyDescent="0.35">
      <c r="A23" s="2">
        <v>921</v>
      </c>
    </row>
    <row r="24" spans="1:4" x14ac:dyDescent="0.35">
      <c r="A24" s="2">
        <v>242</v>
      </c>
    </row>
    <row r="25" spans="1:4" x14ac:dyDescent="0.35">
      <c r="A25" s="2">
        <v>447</v>
      </c>
    </row>
    <row r="26" spans="1:4" x14ac:dyDescent="0.35">
      <c r="A26" s="2">
        <v>897</v>
      </c>
    </row>
    <row r="27" spans="1:4" x14ac:dyDescent="0.35">
      <c r="A27" s="2">
        <v>716</v>
      </c>
    </row>
    <row r="28" spans="1:4" x14ac:dyDescent="0.35">
      <c r="A28" s="2">
        <v>613</v>
      </c>
    </row>
    <row r="29" spans="1:4" x14ac:dyDescent="0.35">
      <c r="A29" s="2">
        <v>868</v>
      </c>
    </row>
    <row r="30" spans="1:4" x14ac:dyDescent="0.35">
      <c r="A30" s="2">
        <v>77</v>
      </c>
    </row>
    <row r="31" spans="1:4" x14ac:dyDescent="0.35">
      <c r="A31" s="2">
        <v>365</v>
      </c>
    </row>
    <row r="32" spans="1:4" x14ac:dyDescent="0.35">
      <c r="A32" s="2">
        <v>549</v>
      </c>
    </row>
    <row r="33" spans="1:1" x14ac:dyDescent="0.35">
      <c r="A33" s="2">
        <v>427</v>
      </c>
    </row>
    <row r="34" spans="1:1" x14ac:dyDescent="0.35">
      <c r="A34" s="2">
        <v>687</v>
      </c>
    </row>
    <row r="35" spans="1:1" x14ac:dyDescent="0.35">
      <c r="A35" s="2">
        <v>278</v>
      </c>
    </row>
    <row r="36" spans="1:1" x14ac:dyDescent="0.35">
      <c r="A36" s="2">
        <v>919</v>
      </c>
    </row>
    <row r="37" spans="1:1" x14ac:dyDescent="0.35">
      <c r="A37" s="2">
        <v>556</v>
      </c>
    </row>
    <row r="38" spans="1:1" x14ac:dyDescent="0.35">
      <c r="A38" s="2">
        <v>149</v>
      </c>
    </row>
    <row r="39" spans="1:1" x14ac:dyDescent="0.35">
      <c r="A39" s="2">
        <v>743</v>
      </c>
    </row>
    <row r="40" spans="1:1" x14ac:dyDescent="0.35">
      <c r="A40" s="2">
        <v>172</v>
      </c>
    </row>
    <row r="41" spans="1:1" x14ac:dyDescent="0.35">
      <c r="A41" s="2">
        <v>164</v>
      </c>
    </row>
    <row r="42" spans="1:1" x14ac:dyDescent="0.35">
      <c r="A42" s="2">
        <v>243</v>
      </c>
    </row>
    <row r="43" spans="1:1" x14ac:dyDescent="0.35">
      <c r="A43" s="2">
        <v>259</v>
      </c>
    </row>
    <row r="44" spans="1:1" x14ac:dyDescent="0.35">
      <c r="A44" s="2">
        <v>118</v>
      </c>
    </row>
    <row r="45" spans="1:1" x14ac:dyDescent="0.35">
      <c r="A45" s="2">
        <v>548</v>
      </c>
    </row>
    <row r="46" spans="1:1" x14ac:dyDescent="0.35">
      <c r="A46" s="2">
        <v>305</v>
      </c>
    </row>
    <row r="47" spans="1:1" x14ac:dyDescent="0.35">
      <c r="A47" s="2">
        <v>884</v>
      </c>
    </row>
    <row r="48" spans="1:1" x14ac:dyDescent="0.35">
      <c r="A48" s="2">
        <v>810</v>
      </c>
    </row>
    <row r="49" spans="1:1" x14ac:dyDescent="0.35">
      <c r="A49" s="2">
        <v>198</v>
      </c>
    </row>
    <row r="50" spans="1:1" x14ac:dyDescent="0.35">
      <c r="A50" s="2">
        <v>652</v>
      </c>
    </row>
    <row r="51" spans="1:1" x14ac:dyDescent="0.35">
      <c r="A51" s="2">
        <v>288</v>
      </c>
    </row>
    <row r="52" spans="1:1" x14ac:dyDescent="0.35">
      <c r="A52" s="2">
        <v>475</v>
      </c>
    </row>
    <row r="53" spans="1:1" x14ac:dyDescent="0.35">
      <c r="A53" s="2">
        <v>873</v>
      </c>
    </row>
    <row r="54" spans="1:1" x14ac:dyDescent="0.35">
      <c r="A54" s="2">
        <v>450</v>
      </c>
    </row>
    <row r="55" spans="1:1" x14ac:dyDescent="0.35">
      <c r="A55" s="2">
        <v>10</v>
      </c>
    </row>
    <row r="56" spans="1:1" x14ac:dyDescent="0.35">
      <c r="A56" s="2">
        <v>221</v>
      </c>
    </row>
    <row r="57" spans="1:1" x14ac:dyDescent="0.35">
      <c r="A57" s="2">
        <v>457</v>
      </c>
    </row>
    <row r="58" spans="1:1" x14ac:dyDescent="0.35">
      <c r="A58" s="2">
        <v>523</v>
      </c>
    </row>
    <row r="59" spans="1:1" x14ac:dyDescent="0.35">
      <c r="A59" s="2">
        <v>584</v>
      </c>
    </row>
    <row r="60" spans="1:1" x14ac:dyDescent="0.35">
      <c r="A60" s="2">
        <v>275</v>
      </c>
    </row>
    <row r="61" spans="1:1" x14ac:dyDescent="0.35">
      <c r="A61" s="2">
        <v>345</v>
      </c>
    </row>
    <row r="62" spans="1:1" x14ac:dyDescent="0.35">
      <c r="A62" s="2">
        <v>835</v>
      </c>
    </row>
    <row r="63" spans="1:1" x14ac:dyDescent="0.35">
      <c r="A63" s="2">
        <v>387</v>
      </c>
    </row>
    <row r="64" spans="1:1" x14ac:dyDescent="0.35">
      <c r="A64" s="2">
        <v>224</v>
      </c>
    </row>
    <row r="65" spans="1:1" x14ac:dyDescent="0.35">
      <c r="A65" s="2">
        <v>752</v>
      </c>
    </row>
    <row r="66" spans="1:1" x14ac:dyDescent="0.35">
      <c r="A66" s="2">
        <v>247</v>
      </c>
    </row>
    <row r="67" spans="1:1" x14ac:dyDescent="0.35">
      <c r="A67" s="2">
        <v>336</v>
      </c>
    </row>
    <row r="68" spans="1:1" x14ac:dyDescent="0.35">
      <c r="A68" s="2">
        <v>22</v>
      </c>
    </row>
    <row r="69" spans="1:1" x14ac:dyDescent="0.35">
      <c r="A69" s="2">
        <v>668</v>
      </c>
    </row>
    <row r="70" spans="1:1" x14ac:dyDescent="0.35">
      <c r="A70" s="2">
        <v>314</v>
      </c>
    </row>
    <row r="71" spans="1:1" x14ac:dyDescent="0.35">
      <c r="A71" s="2">
        <v>662</v>
      </c>
    </row>
    <row r="72" spans="1:1" x14ac:dyDescent="0.35">
      <c r="A72" s="2">
        <v>953</v>
      </c>
    </row>
    <row r="73" spans="1:1" x14ac:dyDescent="0.35">
      <c r="A73" s="2">
        <v>394</v>
      </c>
    </row>
    <row r="74" spans="1:1" x14ac:dyDescent="0.35">
      <c r="A74" s="2">
        <v>630</v>
      </c>
    </row>
    <row r="75" spans="1:1" x14ac:dyDescent="0.35">
      <c r="A75" s="2">
        <v>180</v>
      </c>
    </row>
    <row r="76" spans="1:1" x14ac:dyDescent="0.35">
      <c r="A76" s="2">
        <v>349</v>
      </c>
    </row>
    <row r="77" spans="1:1" x14ac:dyDescent="0.35">
      <c r="A77" s="2">
        <v>488</v>
      </c>
    </row>
    <row r="78" spans="1:1" x14ac:dyDescent="0.35">
      <c r="A78" s="2">
        <v>94</v>
      </c>
    </row>
    <row r="79" spans="1:1" x14ac:dyDescent="0.35">
      <c r="A79" s="2">
        <v>203</v>
      </c>
    </row>
    <row r="80" spans="1:1" x14ac:dyDescent="0.35">
      <c r="A80" s="2">
        <v>866</v>
      </c>
    </row>
    <row r="81" spans="1:1" x14ac:dyDescent="0.35">
      <c r="A81" s="2">
        <v>394</v>
      </c>
    </row>
    <row r="82" spans="1:1" x14ac:dyDescent="0.35">
      <c r="A82" s="2">
        <v>900</v>
      </c>
    </row>
    <row r="83" spans="1:1" x14ac:dyDescent="0.35">
      <c r="A83" s="2">
        <v>243</v>
      </c>
    </row>
    <row r="84" spans="1:1" x14ac:dyDescent="0.35">
      <c r="A84" s="2">
        <v>532</v>
      </c>
    </row>
    <row r="85" spans="1:1" x14ac:dyDescent="0.35">
      <c r="A85" s="2">
        <v>90</v>
      </c>
    </row>
    <row r="86" spans="1:1" x14ac:dyDescent="0.35">
      <c r="A86" s="2">
        <v>587</v>
      </c>
    </row>
    <row r="87" spans="1:1" x14ac:dyDescent="0.35">
      <c r="A87" s="2">
        <v>109</v>
      </c>
    </row>
    <row r="88" spans="1:1" x14ac:dyDescent="0.35">
      <c r="A88" s="2">
        <v>242</v>
      </c>
    </row>
    <row r="89" spans="1:1" x14ac:dyDescent="0.35">
      <c r="A89" s="2">
        <v>967</v>
      </c>
    </row>
    <row r="90" spans="1:1" x14ac:dyDescent="0.35">
      <c r="A90" s="2">
        <v>977</v>
      </c>
    </row>
    <row r="91" spans="1:1" x14ac:dyDescent="0.35">
      <c r="A91" s="2">
        <v>274</v>
      </c>
    </row>
    <row r="92" spans="1:1" x14ac:dyDescent="0.35">
      <c r="A92" s="2">
        <v>470</v>
      </c>
    </row>
    <row r="93" spans="1:1" x14ac:dyDescent="0.35">
      <c r="A93" s="2">
        <v>529</v>
      </c>
    </row>
    <row r="94" spans="1:1" x14ac:dyDescent="0.35">
      <c r="A94" s="2">
        <v>109</v>
      </c>
    </row>
    <row r="95" spans="1:1" x14ac:dyDescent="0.35">
      <c r="A95" s="2">
        <v>734</v>
      </c>
    </row>
    <row r="96" spans="1:1" x14ac:dyDescent="0.35">
      <c r="A96" s="2">
        <v>525</v>
      </c>
    </row>
    <row r="97" spans="1:1" x14ac:dyDescent="0.35">
      <c r="A97" s="2">
        <v>193</v>
      </c>
    </row>
    <row r="98" spans="1:1" x14ac:dyDescent="0.35">
      <c r="A98" s="2">
        <v>38</v>
      </c>
    </row>
    <row r="99" spans="1:1" x14ac:dyDescent="0.35">
      <c r="A99" s="2">
        <v>637</v>
      </c>
    </row>
    <row r="100" spans="1:1" x14ac:dyDescent="0.35">
      <c r="A100" s="2">
        <v>633</v>
      </c>
    </row>
    <row r="101" spans="1:1" x14ac:dyDescent="0.35">
      <c r="A101" s="2">
        <v>601</v>
      </c>
    </row>
    <row r="102" spans="1:1" x14ac:dyDescent="0.35">
      <c r="A102" s="2">
        <v>174</v>
      </c>
    </row>
    <row r="103" spans="1:1" x14ac:dyDescent="0.35">
      <c r="A103" s="2">
        <v>518</v>
      </c>
    </row>
    <row r="104" spans="1:1" x14ac:dyDescent="0.35">
      <c r="A104" s="2">
        <v>721</v>
      </c>
    </row>
    <row r="105" spans="1:1" x14ac:dyDescent="0.35">
      <c r="A105" s="2">
        <v>992</v>
      </c>
    </row>
    <row r="106" spans="1:1" x14ac:dyDescent="0.35">
      <c r="A106" s="2">
        <v>891</v>
      </c>
    </row>
    <row r="107" spans="1:1" x14ac:dyDescent="0.35">
      <c r="A107" s="2">
        <v>968</v>
      </c>
    </row>
    <row r="108" spans="1:1" x14ac:dyDescent="0.35">
      <c r="A108" s="2">
        <v>164</v>
      </c>
    </row>
    <row r="109" spans="1:1" x14ac:dyDescent="0.35">
      <c r="A109" s="2">
        <v>480</v>
      </c>
    </row>
    <row r="110" spans="1:1" x14ac:dyDescent="0.35">
      <c r="A110" s="2">
        <v>894</v>
      </c>
    </row>
    <row r="111" spans="1:1" x14ac:dyDescent="0.35">
      <c r="A111" s="2">
        <v>112</v>
      </c>
    </row>
    <row r="112" spans="1:1" x14ac:dyDescent="0.35">
      <c r="A112" s="2">
        <v>320</v>
      </c>
    </row>
    <row r="113" spans="1:1" x14ac:dyDescent="0.35">
      <c r="A113" s="2">
        <v>513</v>
      </c>
    </row>
    <row r="114" spans="1:1" x14ac:dyDescent="0.35">
      <c r="A114" s="2">
        <v>903</v>
      </c>
    </row>
    <row r="115" spans="1:1" x14ac:dyDescent="0.35">
      <c r="A115" s="2">
        <v>576</v>
      </c>
    </row>
    <row r="116" spans="1:1" x14ac:dyDescent="0.35">
      <c r="A116" s="2">
        <v>589</v>
      </c>
    </row>
    <row r="117" spans="1:1" x14ac:dyDescent="0.35">
      <c r="A117" s="2">
        <v>677</v>
      </c>
    </row>
    <row r="118" spans="1:1" x14ac:dyDescent="0.35">
      <c r="A118" s="2">
        <v>283</v>
      </c>
    </row>
    <row r="119" spans="1:1" x14ac:dyDescent="0.35">
      <c r="A119" s="2">
        <v>732</v>
      </c>
    </row>
    <row r="120" spans="1:1" x14ac:dyDescent="0.35">
      <c r="A120" s="2">
        <v>353</v>
      </c>
    </row>
    <row r="121" spans="1:1" x14ac:dyDescent="0.35">
      <c r="A121" s="2">
        <v>413</v>
      </c>
    </row>
    <row r="122" spans="1:1" x14ac:dyDescent="0.35">
      <c r="A122" s="2">
        <v>335</v>
      </c>
    </row>
    <row r="123" spans="1:1" x14ac:dyDescent="0.35">
      <c r="A123" s="2">
        <v>929</v>
      </c>
    </row>
    <row r="124" spans="1:1" x14ac:dyDescent="0.35">
      <c r="A124" s="2">
        <v>610</v>
      </c>
    </row>
    <row r="125" spans="1:1" x14ac:dyDescent="0.35">
      <c r="A125" s="2">
        <v>899</v>
      </c>
    </row>
    <row r="126" spans="1:1" x14ac:dyDescent="0.35">
      <c r="A126" s="2">
        <v>238</v>
      </c>
    </row>
    <row r="127" spans="1:1" x14ac:dyDescent="0.35">
      <c r="A127" s="2">
        <v>611</v>
      </c>
    </row>
    <row r="128" spans="1:1" x14ac:dyDescent="0.35">
      <c r="A128" s="2">
        <v>861</v>
      </c>
    </row>
    <row r="129" spans="1:1" x14ac:dyDescent="0.35">
      <c r="A129" s="2">
        <v>902</v>
      </c>
    </row>
    <row r="130" spans="1:1" x14ac:dyDescent="0.35">
      <c r="A130" s="2">
        <v>896</v>
      </c>
    </row>
    <row r="131" spans="1:1" x14ac:dyDescent="0.35">
      <c r="A131" s="2">
        <v>8</v>
      </c>
    </row>
    <row r="132" spans="1:1" x14ac:dyDescent="0.35">
      <c r="A132" s="2">
        <v>733</v>
      </c>
    </row>
    <row r="133" spans="1:1" x14ac:dyDescent="0.35">
      <c r="A133" s="2">
        <v>337</v>
      </c>
    </row>
    <row r="134" spans="1:1" x14ac:dyDescent="0.35">
      <c r="A134" s="2">
        <v>22</v>
      </c>
    </row>
    <row r="135" spans="1:1" x14ac:dyDescent="0.35">
      <c r="A135" s="2">
        <v>758</v>
      </c>
    </row>
    <row r="136" spans="1:1" x14ac:dyDescent="0.35">
      <c r="A136" s="2">
        <v>563</v>
      </c>
    </row>
    <row r="137" spans="1:1" x14ac:dyDescent="0.35">
      <c r="A137" s="2">
        <v>157</v>
      </c>
    </row>
    <row r="138" spans="1:1" x14ac:dyDescent="0.35">
      <c r="A138" s="2">
        <v>690</v>
      </c>
    </row>
    <row r="139" spans="1:1" x14ac:dyDescent="0.35">
      <c r="A139" s="2">
        <v>919</v>
      </c>
    </row>
    <row r="140" spans="1:1" x14ac:dyDescent="0.35">
      <c r="A140" s="2">
        <v>324</v>
      </c>
    </row>
    <row r="141" spans="1:1" x14ac:dyDescent="0.35">
      <c r="A141" s="2">
        <v>187</v>
      </c>
    </row>
    <row r="142" spans="1:1" x14ac:dyDescent="0.35">
      <c r="A142" s="2">
        <v>830</v>
      </c>
    </row>
    <row r="143" spans="1:1" x14ac:dyDescent="0.35">
      <c r="A143" s="2">
        <v>844</v>
      </c>
    </row>
    <row r="144" spans="1:1" x14ac:dyDescent="0.35">
      <c r="A144" s="2">
        <v>728</v>
      </c>
    </row>
    <row r="145" spans="1:1" x14ac:dyDescent="0.35">
      <c r="A145" s="2">
        <v>660</v>
      </c>
    </row>
    <row r="146" spans="1:1" x14ac:dyDescent="0.35">
      <c r="A146" s="2">
        <v>665</v>
      </c>
    </row>
    <row r="147" spans="1:1" x14ac:dyDescent="0.35">
      <c r="A147" s="2">
        <v>383</v>
      </c>
    </row>
    <row r="148" spans="1:1" x14ac:dyDescent="0.35">
      <c r="A148" s="2">
        <v>63</v>
      </c>
    </row>
    <row r="149" spans="1:1" x14ac:dyDescent="0.35">
      <c r="A149" s="2">
        <v>295</v>
      </c>
    </row>
    <row r="150" spans="1:1" x14ac:dyDescent="0.35">
      <c r="A150" s="2">
        <v>610</v>
      </c>
    </row>
    <row r="151" spans="1:1" x14ac:dyDescent="0.35">
      <c r="A151" s="2">
        <v>220</v>
      </c>
    </row>
    <row r="152" spans="1:1" x14ac:dyDescent="0.35">
      <c r="A152" s="2">
        <v>913</v>
      </c>
    </row>
    <row r="153" spans="1:1" x14ac:dyDescent="0.35">
      <c r="A153" s="2">
        <v>367</v>
      </c>
    </row>
    <row r="154" spans="1:1" x14ac:dyDescent="0.35">
      <c r="A154" s="2">
        <v>942</v>
      </c>
    </row>
    <row r="155" spans="1:1" x14ac:dyDescent="0.35">
      <c r="A155" s="2">
        <v>155</v>
      </c>
    </row>
    <row r="156" spans="1:1" x14ac:dyDescent="0.35">
      <c r="A156" s="2">
        <v>942</v>
      </c>
    </row>
    <row r="157" spans="1:1" x14ac:dyDescent="0.35">
      <c r="A157" s="2">
        <v>695</v>
      </c>
    </row>
    <row r="158" spans="1:1" x14ac:dyDescent="0.35">
      <c r="A158" s="2">
        <v>121</v>
      </c>
    </row>
    <row r="159" spans="1:1" x14ac:dyDescent="0.35">
      <c r="A159" s="2">
        <v>631</v>
      </c>
    </row>
    <row r="160" spans="1:1" x14ac:dyDescent="0.35">
      <c r="A160" s="2">
        <v>369</v>
      </c>
    </row>
    <row r="161" spans="1:1" x14ac:dyDescent="0.35">
      <c r="A161" s="2">
        <v>757</v>
      </c>
    </row>
    <row r="162" spans="1:1" x14ac:dyDescent="0.35">
      <c r="A162" s="2">
        <v>35</v>
      </c>
    </row>
    <row r="163" spans="1:1" x14ac:dyDescent="0.35">
      <c r="A163" s="2">
        <v>614</v>
      </c>
    </row>
    <row r="164" spans="1:1" x14ac:dyDescent="0.35">
      <c r="A164" s="2">
        <v>737</v>
      </c>
    </row>
    <row r="165" spans="1:1" x14ac:dyDescent="0.35">
      <c r="A165" s="2">
        <v>130</v>
      </c>
    </row>
    <row r="166" spans="1:1" x14ac:dyDescent="0.35">
      <c r="A166" s="2">
        <v>323</v>
      </c>
    </row>
    <row r="167" spans="1:1" x14ac:dyDescent="0.35">
      <c r="A167" s="2">
        <v>304</v>
      </c>
    </row>
    <row r="168" spans="1:1" x14ac:dyDescent="0.35">
      <c r="A168" s="2">
        <v>915</v>
      </c>
    </row>
    <row r="169" spans="1:1" x14ac:dyDescent="0.35">
      <c r="A169" s="2">
        <v>534</v>
      </c>
    </row>
    <row r="170" spans="1:1" x14ac:dyDescent="0.35">
      <c r="A170" s="2">
        <v>936</v>
      </c>
    </row>
    <row r="171" spans="1:1" x14ac:dyDescent="0.35">
      <c r="A171" s="2">
        <v>169</v>
      </c>
    </row>
    <row r="172" spans="1:1" x14ac:dyDescent="0.35">
      <c r="A172" s="2">
        <v>255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workbookViewId="0">
      <selection activeCell="D2" sqref="D2"/>
    </sheetView>
  </sheetViews>
  <sheetFormatPr defaultRowHeight="12.5" x14ac:dyDescent="0.25"/>
  <sheetData>
    <row r="1" spans="1:5" ht="13.5" x14ac:dyDescent="0.35">
      <c r="A1" s="2" t="s">
        <v>16</v>
      </c>
      <c r="B1" s="2"/>
      <c r="C1" s="2"/>
      <c r="D1" s="2" t="s">
        <v>17</v>
      </c>
      <c r="E1" s="2" t="s">
        <v>18</v>
      </c>
    </row>
    <row r="2" spans="1:5" ht="13.5" x14ac:dyDescent="0.35">
      <c r="A2" s="2">
        <v>1</v>
      </c>
      <c r="B2" s="2"/>
      <c r="C2" s="2">
        <v>1</v>
      </c>
      <c r="D2" s="2">
        <f>LARGE($A$2:$A$11,C2)</f>
        <v>55</v>
      </c>
      <c r="E2" s="2">
        <f>SMALL($A$2:$A$11,C2)</f>
        <v>1</v>
      </c>
    </row>
    <row r="3" spans="1:5" ht="13.5" x14ac:dyDescent="0.35">
      <c r="A3" s="2">
        <v>34</v>
      </c>
      <c r="B3" s="2"/>
      <c r="C3" s="2">
        <v>2</v>
      </c>
      <c r="D3" s="2">
        <f>LARGE($A$2:$A$11,C3)</f>
        <v>34</v>
      </c>
      <c r="E3" s="2">
        <f>SMALL($A$2:$A$11,C3)</f>
        <v>1</v>
      </c>
    </row>
    <row r="4" spans="1:5" ht="13.5" x14ac:dyDescent="0.35">
      <c r="A4" s="2">
        <v>5</v>
      </c>
      <c r="B4" s="2"/>
      <c r="C4" s="2">
        <v>3</v>
      </c>
      <c r="D4" s="2">
        <f>LARGE($A$2:$A$11,C4)</f>
        <v>21</v>
      </c>
      <c r="E4" s="2">
        <f>SMALL($A$2:$A$11,C4)</f>
        <v>2</v>
      </c>
    </row>
    <row r="5" spans="1:5" ht="13.5" x14ac:dyDescent="0.35">
      <c r="A5" s="2">
        <v>55</v>
      </c>
      <c r="B5" s="2"/>
      <c r="C5" s="2">
        <v>4</v>
      </c>
      <c r="D5" s="2">
        <f>LARGE($A$2:$A$11,C5)</f>
        <v>13</v>
      </c>
      <c r="E5" s="2">
        <f>SMALL($A$2:$A$11,C5)</f>
        <v>3</v>
      </c>
    </row>
    <row r="6" spans="1:5" ht="13.5" x14ac:dyDescent="0.35">
      <c r="A6" s="2">
        <v>13</v>
      </c>
      <c r="B6" s="2"/>
      <c r="C6" s="2">
        <v>5</v>
      </c>
      <c r="D6" s="2">
        <f>LARGE($A$2:$A$11,C6)</f>
        <v>8</v>
      </c>
      <c r="E6" s="2">
        <f>SMALL($A$2:$A$11,C6)</f>
        <v>5</v>
      </c>
    </row>
    <row r="7" spans="1:5" ht="13.5" x14ac:dyDescent="0.35">
      <c r="A7" s="2">
        <v>2</v>
      </c>
      <c r="B7" s="2"/>
      <c r="C7" s="11"/>
    </row>
    <row r="8" spans="1:5" ht="13.5" x14ac:dyDescent="0.35">
      <c r="A8" s="2">
        <v>21</v>
      </c>
      <c r="B8" s="2"/>
      <c r="C8" s="2"/>
    </row>
    <row r="9" spans="1:5" ht="13.5" x14ac:dyDescent="0.35">
      <c r="A9" s="2">
        <v>3</v>
      </c>
      <c r="B9" s="2"/>
      <c r="C9" s="11"/>
    </row>
    <row r="10" spans="1:5" ht="13.5" x14ac:dyDescent="0.35">
      <c r="A10" s="2">
        <v>8</v>
      </c>
      <c r="B10" s="2"/>
      <c r="C10" s="2"/>
    </row>
    <row r="11" spans="1:5" ht="13.5" x14ac:dyDescent="0.35">
      <c r="A11" s="2">
        <v>1</v>
      </c>
      <c r="B11" s="2"/>
      <c r="C11" s="2"/>
    </row>
    <row r="12" spans="1:5" ht="13.5" x14ac:dyDescent="0.35">
      <c r="A12" s="2"/>
      <c r="B12" s="2"/>
      <c r="C12" s="2"/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workbookViewId="0">
      <selection activeCell="D7" sqref="D7"/>
    </sheetView>
  </sheetViews>
  <sheetFormatPr defaultColWidth="9.1796875" defaultRowHeight="13.5" x14ac:dyDescent="0.35"/>
  <cols>
    <col min="1" max="2" width="12.453125" style="2" bestFit="1" customWidth="1"/>
    <col min="3" max="3" width="13.1796875" style="2" bestFit="1" customWidth="1"/>
    <col min="4" max="5" width="9.1796875" style="2"/>
    <col min="6" max="6" width="10" style="2" bestFit="1" customWidth="1"/>
    <col min="7" max="16384" width="9.1796875" style="2"/>
  </cols>
  <sheetData>
    <row r="1" spans="1:6" x14ac:dyDescent="0.35">
      <c r="A1" s="2" t="s">
        <v>11</v>
      </c>
      <c r="B1" s="2" t="s">
        <v>12</v>
      </c>
      <c r="E1" s="2" t="s">
        <v>16</v>
      </c>
    </row>
    <row r="2" spans="1:6" x14ac:dyDescent="0.35">
      <c r="A2" s="2">
        <v>4</v>
      </c>
      <c r="B2" s="2">
        <v>1</v>
      </c>
      <c r="E2" s="2">
        <v>1</v>
      </c>
      <c r="F2" s="2" t="s">
        <v>13</v>
      </c>
    </row>
    <row r="3" spans="1:6" x14ac:dyDescent="0.35">
      <c r="A3" s="2">
        <v>5</v>
      </c>
      <c r="B3" s="2">
        <v>5</v>
      </c>
      <c r="E3" s="2">
        <v>2</v>
      </c>
      <c r="F3" s="2">
        <f>AVERAGE(E2:E8)</f>
        <v>12</v>
      </c>
    </row>
    <row r="4" spans="1:6" x14ac:dyDescent="0.35">
      <c r="A4" s="2">
        <v>6</v>
      </c>
      <c r="B4" s="2">
        <v>9</v>
      </c>
      <c r="D4" s="9"/>
      <c r="E4" s="2">
        <v>3</v>
      </c>
      <c r="F4" s="2" t="s">
        <v>32</v>
      </c>
    </row>
    <row r="5" spans="1:6" x14ac:dyDescent="0.35">
      <c r="D5" s="2" t="s">
        <v>36</v>
      </c>
      <c r="E5" s="2">
        <v>4</v>
      </c>
      <c r="F5" s="2" t="e">
        <f>MODE(E2:E8)</f>
        <v>#N/A</v>
      </c>
    </row>
    <row r="6" spans="1:6" x14ac:dyDescent="0.35">
      <c r="A6" s="2">
        <f>STDEV(A2:A4)/AVERAGE(A2:A4)</f>
        <v>0.2</v>
      </c>
      <c r="B6" s="2">
        <f>STDEV(B2:B4)/AVERAGE(B2:B4)</f>
        <v>0.8</v>
      </c>
      <c r="C6" s="2" t="s">
        <v>34</v>
      </c>
      <c r="D6" s="2">
        <f>B6/A6</f>
        <v>4</v>
      </c>
      <c r="E6" s="2">
        <v>9</v>
      </c>
      <c r="F6" s="2" t="s">
        <v>22</v>
      </c>
    </row>
    <row r="7" spans="1:6" x14ac:dyDescent="0.35">
      <c r="A7" s="18">
        <f>AVEDEV(A2:A4)</f>
        <v>0.66666666666666663</v>
      </c>
      <c r="B7" s="18">
        <f>AVEDEV(B2:B4)</f>
        <v>2.6666666666666665</v>
      </c>
      <c r="C7" s="2" t="s">
        <v>35</v>
      </c>
      <c r="D7" s="2">
        <f>B7/A7</f>
        <v>4</v>
      </c>
      <c r="E7" s="2">
        <v>15</v>
      </c>
      <c r="F7" s="2">
        <f>MEDIAN(E2:E8)</f>
        <v>4</v>
      </c>
    </row>
    <row r="8" spans="1:6" x14ac:dyDescent="0.35">
      <c r="E8" s="2">
        <v>50</v>
      </c>
      <c r="F8" s="2" t="s">
        <v>33</v>
      </c>
    </row>
    <row r="9" spans="1:6" x14ac:dyDescent="0.35">
      <c r="A9" s="2" t="s">
        <v>13</v>
      </c>
      <c r="B9" s="2" t="s">
        <v>13</v>
      </c>
      <c r="C9" s="2" t="s">
        <v>14</v>
      </c>
      <c r="F9" s="17">
        <f>(MIN(E2:E8)+MAX(E2:E8))/2</f>
        <v>25.5</v>
      </c>
    </row>
    <row r="10" spans="1:6" x14ac:dyDescent="0.35">
      <c r="A10" s="2">
        <f>AVERAGE(A2:A4)</f>
        <v>5</v>
      </c>
      <c r="B10" s="2">
        <f>AVERAGE(B2:B4)</f>
        <v>5</v>
      </c>
      <c r="C10" s="2">
        <f>A10/B10</f>
        <v>1</v>
      </c>
    </row>
    <row r="12" spans="1:6" x14ac:dyDescent="0.35">
      <c r="A12" s="2" t="s">
        <v>15</v>
      </c>
      <c r="B12" s="2" t="s">
        <v>15</v>
      </c>
      <c r="C12" s="2" t="s">
        <v>14</v>
      </c>
    </row>
    <row r="13" spans="1:6" x14ac:dyDescent="0.35">
      <c r="A13" s="10">
        <f>GEOMEAN(A2:A4)</f>
        <v>4.9324241486609397</v>
      </c>
      <c r="B13" s="10">
        <f>GEOMEAN(B2:B4)</f>
        <v>3.556893304490063</v>
      </c>
      <c r="C13" s="2">
        <f>A13/B13</f>
        <v>1.3867225487012691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8"/>
  <sheetViews>
    <sheetView tabSelected="1" workbookViewId="0">
      <selection activeCell="H2" sqref="H2"/>
    </sheetView>
  </sheetViews>
  <sheetFormatPr defaultRowHeight="12.5" x14ac:dyDescent="0.25"/>
  <cols>
    <col min="1" max="1" width="11" bestFit="1" customWidth="1"/>
    <col min="2" max="2" width="10.1796875" bestFit="1" customWidth="1"/>
  </cols>
  <sheetData>
    <row r="1" spans="1:3" x14ac:dyDescent="0.25">
      <c r="A1" t="s">
        <v>27</v>
      </c>
      <c r="B1" t="s">
        <v>28</v>
      </c>
    </row>
    <row r="2" spans="1:3" ht="13.5" x14ac:dyDescent="0.35">
      <c r="A2" s="15">
        <v>46173</v>
      </c>
      <c r="B2">
        <v>47</v>
      </c>
    </row>
    <row r="3" spans="1:3" ht="13.5" x14ac:dyDescent="0.35">
      <c r="A3" s="15">
        <f t="shared" ref="A3:A18" si="0">EOMONTH(A2,1)</f>
        <v>46203</v>
      </c>
      <c r="B3">
        <v>75</v>
      </c>
    </row>
    <row r="4" spans="1:3" ht="13.5" x14ac:dyDescent="0.35">
      <c r="A4" s="15">
        <f t="shared" si="0"/>
        <v>46234</v>
      </c>
      <c r="B4">
        <v>43</v>
      </c>
    </row>
    <row r="5" spans="1:3" ht="13.5" x14ac:dyDescent="0.35">
      <c r="A5" s="15">
        <f t="shared" si="0"/>
        <v>46265</v>
      </c>
      <c r="B5">
        <v>28</v>
      </c>
    </row>
    <row r="6" spans="1:3" ht="13.5" x14ac:dyDescent="0.35">
      <c r="A6" s="15">
        <f t="shared" si="0"/>
        <v>46295</v>
      </c>
      <c r="B6">
        <v>58</v>
      </c>
    </row>
    <row r="7" spans="1:3" ht="13.5" x14ac:dyDescent="0.35">
      <c r="A7" s="15">
        <f t="shared" si="0"/>
        <v>46326</v>
      </c>
      <c r="B7">
        <v>93</v>
      </c>
    </row>
    <row r="8" spans="1:3" ht="13.5" x14ac:dyDescent="0.35">
      <c r="A8" s="15">
        <f t="shared" si="0"/>
        <v>46356</v>
      </c>
      <c r="B8">
        <v>90</v>
      </c>
    </row>
    <row r="9" spans="1:3" ht="13.5" x14ac:dyDescent="0.35">
      <c r="A9" s="15">
        <f t="shared" si="0"/>
        <v>46387</v>
      </c>
      <c r="B9">
        <v>69</v>
      </c>
    </row>
    <row r="10" spans="1:3" ht="13.5" x14ac:dyDescent="0.35">
      <c r="A10" s="15">
        <f t="shared" si="0"/>
        <v>46418</v>
      </c>
      <c r="B10">
        <v>87</v>
      </c>
    </row>
    <row r="11" spans="1:3" ht="13.5" x14ac:dyDescent="0.35">
      <c r="A11" s="15">
        <f t="shared" si="0"/>
        <v>46446</v>
      </c>
      <c r="B11">
        <v>85</v>
      </c>
    </row>
    <row r="12" spans="1:3" ht="13.5" x14ac:dyDescent="0.35">
      <c r="A12" s="15">
        <f t="shared" si="0"/>
        <v>46477</v>
      </c>
      <c r="B12">
        <v>80</v>
      </c>
    </row>
    <row r="13" spans="1:3" ht="13.5" x14ac:dyDescent="0.35">
      <c r="A13" s="15">
        <f t="shared" si="0"/>
        <v>46507</v>
      </c>
      <c r="B13">
        <v>71</v>
      </c>
    </row>
    <row r="14" spans="1:3" ht="13.5" x14ac:dyDescent="0.35">
      <c r="A14" s="15">
        <f t="shared" si="0"/>
        <v>46538</v>
      </c>
      <c r="B14">
        <v>70</v>
      </c>
    </row>
    <row r="15" spans="1:3" ht="13.5" x14ac:dyDescent="0.35">
      <c r="A15" s="15">
        <f t="shared" si="0"/>
        <v>46568</v>
      </c>
      <c r="B15" s="16">
        <f>TREND($B$2:$B$14,$A$2:$A$14,A15)</f>
        <v>87.012739214805151</v>
      </c>
      <c r="C15" t="s">
        <v>29</v>
      </c>
    </row>
    <row r="16" spans="1:3" ht="13.5" x14ac:dyDescent="0.35">
      <c r="A16" s="15">
        <f t="shared" si="0"/>
        <v>46599</v>
      </c>
      <c r="B16" s="16">
        <f>TREND($B$2:$B$14,$A$2:$A$14,A16)</f>
        <v>89.655049437192702</v>
      </c>
      <c r="C16" t="s">
        <v>29</v>
      </c>
    </row>
    <row r="17" spans="1:3" ht="13.5" x14ac:dyDescent="0.35">
      <c r="A17" s="15">
        <f t="shared" si="0"/>
        <v>46630</v>
      </c>
      <c r="B17" s="16">
        <f>TREND($B$2:$B$14,$A$2:$A$14,A17)</f>
        <v>92.297359659579797</v>
      </c>
      <c r="C17" t="s">
        <v>29</v>
      </c>
    </row>
    <row r="18" spans="1:3" ht="13.5" x14ac:dyDescent="0.35">
      <c r="A18" s="15">
        <f t="shared" si="0"/>
        <v>46660</v>
      </c>
      <c r="B18" s="16">
        <f>TREND($B$2:$B$14,$A$2:$A$14,A18)</f>
        <v>94.854434068341561</v>
      </c>
      <c r="C18" t="s">
        <v>29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7"/>
  <sheetViews>
    <sheetView showGridLines="0" workbookViewId="0"/>
  </sheetViews>
  <sheetFormatPr defaultColWidth="8.81640625" defaultRowHeight="13.5" x14ac:dyDescent="0.35"/>
  <cols>
    <col min="1" max="16384" width="8.81640625" style="2"/>
  </cols>
  <sheetData>
    <row r="1" spans="1:4" x14ac:dyDescent="0.35">
      <c r="A1" s="6" t="s">
        <v>7</v>
      </c>
      <c r="B1" s="6" t="s">
        <v>8</v>
      </c>
      <c r="C1" s="6" t="s">
        <v>9</v>
      </c>
      <c r="D1" s="6" t="s">
        <v>10</v>
      </c>
    </row>
    <row r="2" spans="1:4" x14ac:dyDescent="0.35">
      <c r="A2" s="7">
        <v>1</v>
      </c>
      <c r="B2" s="7">
        <v>15</v>
      </c>
      <c r="C2" s="7">
        <f t="shared" ref="C2:C13" si="0">TREND($B$2:$B$13,$A$2:$A$13,$A2)</f>
        <v>15.525641025641029</v>
      </c>
      <c r="D2" s="7">
        <f t="shared" ref="D2:D18" si="1">GROWTH($B$2:$B$13,$A$2:$A$13,$A2)</f>
        <v>18.387110989486512</v>
      </c>
    </row>
    <row r="3" spans="1:4" x14ac:dyDescent="0.35">
      <c r="A3" s="7">
        <v>2</v>
      </c>
      <c r="B3" s="7">
        <v>23</v>
      </c>
      <c r="C3" s="7">
        <f t="shared" si="0"/>
        <v>19.217948717948723</v>
      </c>
      <c r="D3" s="7">
        <f t="shared" si="1"/>
        <v>20.496973255285745</v>
      </c>
    </row>
    <row r="4" spans="1:4" x14ac:dyDescent="0.35">
      <c r="A4" s="7">
        <v>3</v>
      </c>
      <c r="B4" s="7">
        <v>25</v>
      </c>
      <c r="C4" s="7">
        <f t="shared" si="0"/>
        <v>22.910256410256412</v>
      </c>
      <c r="D4" s="7">
        <f t="shared" si="1"/>
        <v>22.848935478124929</v>
      </c>
    </row>
    <row r="5" spans="1:4" x14ac:dyDescent="0.35">
      <c r="A5" s="7">
        <v>4</v>
      </c>
      <c r="B5" s="7">
        <v>26</v>
      </c>
      <c r="C5" s="7">
        <f t="shared" si="0"/>
        <v>26.602564102564106</v>
      </c>
      <c r="D5" s="7">
        <f t="shared" si="1"/>
        <v>25.47077785491495</v>
      </c>
    </row>
    <row r="6" spans="1:4" x14ac:dyDescent="0.35">
      <c r="A6" s="7">
        <v>5</v>
      </c>
      <c r="B6" s="7">
        <v>29</v>
      </c>
      <c r="C6" s="7">
        <f t="shared" si="0"/>
        <v>30.294871794871799</v>
      </c>
      <c r="D6" s="7">
        <f t="shared" si="1"/>
        <v>28.393468271444629</v>
      </c>
    </row>
    <row r="7" spans="1:4" x14ac:dyDescent="0.35">
      <c r="A7" s="7">
        <v>6</v>
      </c>
      <c r="B7" s="7">
        <v>31</v>
      </c>
      <c r="C7" s="7">
        <f t="shared" si="0"/>
        <v>33.987179487179489</v>
      </c>
      <c r="D7" s="7">
        <f t="shared" si="1"/>
        <v>31.651528079499435</v>
      </c>
    </row>
    <row r="8" spans="1:4" x14ac:dyDescent="0.35">
      <c r="A8" s="7">
        <v>7</v>
      </c>
      <c r="B8" s="7">
        <v>36</v>
      </c>
      <c r="C8" s="7">
        <f t="shared" si="0"/>
        <v>37.679487179487182</v>
      </c>
      <c r="D8" s="7">
        <f t="shared" si="1"/>
        <v>35.283439845736382</v>
      </c>
    </row>
    <row r="9" spans="1:4" x14ac:dyDescent="0.35">
      <c r="A9" s="7">
        <v>8</v>
      </c>
      <c r="B9" s="7">
        <v>40</v>
      </c>
      <c r="C9" s="7">
        <f t="shared" si="0"/>
        <v>41.371794871794876</v>
      </c>
      <c r="D9" s="7">
        <f t="shared" si="1"/>
        <v>39.332101888440206</v>
      </c>
    </row>
    <row r="10" spans="1:4" x14ac:dyDescent="0.35">
      <c r="A10" s="7">
        <v>9</v>
      </c>
      <c r="B10" s="7">
        <v>45</v>
      </c>
      <c r="C10" s="7">
        <f t="shared" si="0"/>
        <v>45.064102564102569</v>
      </c>
      <c r="D10" s="7">
        <f t="shared" si="1"/>
        <v>43.845334970920682</v>
      </c>
    </row>
    <row r="11" spans="1:4" x14ac:dyDescent="0.35">
      <c r="A11" s="7">
        <v>10</v>
      </c>
      <c r="B11" s="7">
        <v>45</v>
      </c>
      <c r="C11" s="7">
        <f t="shared" si="0"/>
        <v>48.756410256410263</v>
      </c>
      <c r="D11" s="7">
        <f t="shared" si="1"/>
        <v>48.876447136359154</v>
      </c>
    </row>
    <row r="12" spans="1:4" x14ac:dyDescent="0.35">
      <c r="A12" s="7">
        <v>11</v>
      </c>
      <c r="B12" s="7">
        <v>55</v>
      </c>
      <c r="C12" s="7">
        <f t="shared" si="0"/>
        <v>52.448717948717956</v>
      </c>
      <c r="D12" s="7">
        <f t="shared" si="1"/>
        <v>54.4848633556499</v>
      </c>
    </row>
    <row r="13" spans="1:4" x14ac:dyDescent="0.35">
      <c r="A13" s="7">
        <v>12</v>
      </c>
      <c r="B13" s="7">
        <v>60</v>
      </c>
      <c r="C13" s="7">
        <f t="shared" si="0"/>
        <v>56.141025641025642</v>
      </c>
      <c r="D13" s="7">
        <f t="shared" si="1"/>
        <v>60.736827425320392</v>
      </c>
    </row>
    <row r="14" spans="1:4" x14ac:dyDescent="0.35">
      <c r="A14" s="7">
        <v>13</v>
      </c>
      <c r="B14" s="7"/>
      <c r="C14" s="8">
        <f>TREND($B$2:$B$13,$A$2:$A$13,$A14)</f>
        <v>59.833333333333336</v>
      </c>
      <c r="D14" s="8">
        <f t="shared" si="1"/>
        <v>67.706184405996467</v>
      </c>
    </row>
    <row r="15" spans="1:4" x14ac:dyDescent="0.35">
      <c r="A15" s="7">
        <v>14</v>
      </c>
      <c r="B15" s="7"/>
      <c r="C15" s="8">
        <f>TREND($B$2:$B$13,$A$2:$A$13,$A15)</f>
        <v>63.525641025641029</v>
      </c>
      <c r="D15" s="8">
        <f t="shared" si="1"/>
        <v>75.475252843182517</v>
      </c>
    </row>
    <row r="16" spans="1:4" x14ac:dyDescent="0.35">
      <c r="A16" s="7">
        <v>15</v>
      </c>
      <c r="B16" s="7"/>
      <c r="C16" s="8">
        <f>TREND($B$2:$B$13,$A$2:$A$13,$A16)</f>
        <v>67.21794871794873</v>
      </c>
      <c r="D16" s="8">
        <f t="shared" si="1"/>
        <v>84.135797072590819</v>
      </c>
    </row>
    <row r="17" spans="1:4" x14ac:dyDescent="0.35">
      <c r="A17" s="7">
        <v>16</v>
      </c>
      <c r="B17" s="7"/>
      <c r="C17" s="8">
        <f>TREND($B$2:$B$13,$A$2:$A$13,$A17)</f>
        <v>70.910256410256409</v>
      </c>
      <c r="D17" s="8">
        <f t="shared" si="1"/>
        <v>93.790111094402164</v>
      </c>
    </row>
    <row r="18" spans="1:4" x14ac:dyDescent="0.35">
      <c r="A18" s="7">
        <v>17</v>
      </c>
      <c r="B18" s="7"/>
      <c r="C18" s="8">
        <f>TREND($B$2:$B$13,$A$2:$A$13,$A18)</f>
        <v>74.602564102564116</v>
      </c>
      <c r="D18" s="8">
        <f t="shared" si="1"/>
        <v>104.55222681863664</v>
      </c>
    </row>
    <row r="20" spans="1:4" x14ac:dyDescent="0.35">
      <c r="A20" s="6" t="s">
        <v>7</v>
      </c>
      <c r="B20" s="6" t="s">
        <v>8</v>
      </c>
      <c r="C20" s="6" t="s">
        <v>9</v>
      </c>
      <c r="D20" s="6" t="s">
        <v>10</v>
      </c>
    </row>
    <row r="21" spans="1:4" x14ac:dyDescent="0.35">
      <c r="A21" s="7">
        <v>1</v>
      </c>
      <c r="B21" s="7">
        <v>15</v>
      </c>
      <c r="C21" s="7">
        <f t="shared" ref="C21:C32" si="2">TREND($B$21:$B$32,$A$21:$A$32,$A21)</f>
        <v>11.589743589743588</v>
      </c>
      <c r="D21" s="7">
        <f t="shared" ref="D21:D32" si="3">GROWTH($B$21:$B$32,$A$21:$A$32,$A21)</f>
        <v>17.621123360389245</v>
      </c>
    </row>
    <row r="22" spans="1:4" x14ac:dyDescent="0.35">
      <c r="A22" s="7">
        <v>2</v>
      </c>
      <c r="B22" s="7">
        <v>23</v>
      </c>
      <c r="C22" s="7">
        <f t="shared" si="2"/>
        <v>15.967365967365966</v>
      </c>
      <c r="D22" s="7">
        <f t="shared" si="3"/>
        <v>18.850711836416536</v>
      </c>
    </row>
    <row r="23" spans="1:4" x14ac:dyDescent="0.35">
      <c r="A23" s="7">
        <v>3</v>
      </c>
      <c r="B23" s="7">
        <v>25</v>
      </c>
      <c r="C23" s="7">
        <f t="shared" si="2"/>
        <v>20.344988344988344</v>
      </c>
      <c r="D23" s="7">
        <f t="shared" si="3"/>
        <v>20.166100053439784</v>
      </c>
    </row>
    <row r="24" spans="1:4" x14ac:dyDescent="0.35">
      <c r="A24" s="7">
        <v>4</v>
      </c>
      <c r="B24" s="7">
        <v>26</v>
      </c>
      <c r="C24" s="7">
        <f t="shared" si="2"/>
        <v>24.722610722610721</v>
      </c>
      <c r="D24" s="7">
        <f t="shared" si="3"/>
        <v>21.573275051593544</v>
      </c>
    </row>
    <row r="25" spans="1:4" x14ac:dyDescent="0.35">
      <c r="A25" s="7">
        <v>5</v>
      </c>
      <c r="B25" s="7">
        <v>10</v>
      </c>
      <c r="C25" s="7">
        <f t="shared" si="2"/>
        <v>29.100233100233098</v>
      </c>
      <c r="D25" s="7">
        <f t="shared" si="3"/>
        <v>23.078641642082051</v>
      </c>
    </row>
    <row r="26" spans="1:4" x14ac:dyDescent="0.35">
      <c r="A26" s="7">
        <v>6</v>
      </c>
      <c r="B26" s="7">
        <v>31</v>
      </c>
      <c r="C26" s="7">
        <f t="shared" si="2"/>
        <v>33.477855477855478</v>
      </c>
      <c r="D26" s="7">
        <f t="shared" si="3"/>
        <v>24.689051558924085</v>
      </c>
    </row>
    <row r="27" spans="1:4" x14ac:dyDescent="0.35">
      <c r="A27" s="7">
        <v>7</v>
      </c>
      <c r="B27" s="7">
        <v>36</v>
      </c>
      <c r="C27" s="7">
        <f t="shared" si="2"/>
        <v>37.855477855477858</v>
      </c>
      <c r="D27" s="7">
        <f t="shared" si="3"/>
        <v>26.411834644884291</v>
      </c>
    </row>
    <row r="28" spans="1:4" x14ac:dyDescent="0.35">
      <c r="A28" s="7">
        <v>8</v>
      </c>
      <c r="B28" s="7">
        <v>40</v>
      </c>
      <c r="C28" s="7">
        <f t="shared" si="2"/>
        <v>42.233100233100231</v>
      </c>
      <c r="D28" s="7">
        <f t="shared" si="3"/>
        <v>28.254832213534801</v>
      </c>
    </row>
    <row r="29" spans="1:4" x14ac:dyDescent="0.35">
      <c r="A29" s="7">
        <v>9</v>
      </c>
      <c r="B29" s="7">
        <v>80</v>
      </c>
      <c r="C29" s="7">
        <f t="shared" si="2"/>
        <v>46.610722610722611</v>
      </c>
      <c r="D29" s="7">
        <f t="shared" si="3"/>
        <v>30.226432739296044</v>
      </c>
    </row>
    <row r="30" spans="1:4" x14ac:dyDescent="0.35">
      <c r="A30" s="7">
        <v>10</v>
      </c>
      <c r="B30" s="7">
        <v>2</v>
      </c>
      <c r="C30" s="7">
        <f t="shared" si="2"/>
        <v>50.988344988344984</v>
      </c>
      <c r="D30" s="7">
        <f t="shared" si="3"/>
        <v>32.33561003790112</v>
      </c>
    </row>
    <row r="31" spans="1:4" x14ac:dyDescent="0.35">
      <c r="A31" s="7">
        <v>11</v>
      </c>
      <c r="B31" s="7">
        <v>60</v>
      </c>
      <c r="C31" s="7">
        <f t="shared" si="2"/>
        <v>55.365967365967364</v>
      </c>
      <c r="D31" s="7">
        <f t="shared" si="3"/>
        <v>34.59196411106376</v>
      </c>
    </row>
    <row r="32" spans="1:4" x14ac:dyDescent="0.35">
      <c r="A32" s="7">
        <v>12</v>
      </c>
      <c r="B32" s="7">
        <v>80</v>
      </c>
      <c r="C32" s="7">
        <f t="shared" si="2"/>
        <v>59.743589743589745</v>
      </c>
      <c r="D32" s="7">
        <f t="shared" si="3"/>
        <v>37.005764841255925</v>
      </c>
    </row>
    <row r="33" spans="1:4" x14ac:dyDescent="0.35">
      <c r="A33" s="7">
        <v>13</v>
      </c>
      <c r="B33" s="7"/>
      <c r="C33" s="8">
        <f>TREND($B$21:$B$32,$A$21:$A$32,$A33)</f>
        <v>64.121212121212125</v>
      </c>
      <c r="D33" s="8">
        <f>GROWTH($B$21:$B$32,$A$21:$A$32,$A33)</f>
        <v>39.587998735473391</v>
      </c>
    </row>
    <row r="34" spans="1:4" x14ac:dyDescent="0.35">
      <c r="A34" s="7">
        <v>14</v>
      </c>
      <c r="B34" s="7"/>
      <c r="C34" s="8">
        <f>TREND($B$21:$B$32,$A$21:$A$32,$A34)</f>
        <v>68.498834498834498</v>
      </c>
      <c r="D34" s="8">
        <f>GROWTH($B$21:$B$32,$A$21:$A$32,$A34)</f>
        <v>42.350418930745548</v>
      </c>
    </row>
    <row r="35" spans="1:4" x14ac:dyDescent="0.35">
      <c r="A35" s="7">
        <v>15</v>
      </c>
      <c r="B35" s="7"/>
      <c r="C35" s="8">
        <f>TREND($B$21:$B$32,$A$21:$A$32,$A35)</f>
        <v>72.876456876456871</v>
      </c>
      <c r="D35" s="8">
        <f>GROWTH($B$21:$B$32,$A$21:$A$32,$A35)</f>
        <v>45.305598688991253</v>
      </c>
    </row>
    <row r="36" spans="1:4" x14ac:dyDescent="0.35">
      <c r="A36" s="7">
        <v>16</v>
      </c>
      <c r="B36" s="7"/>
      <c r="C36" s="8">
        <f>TREND($B$21:$B$32,$A$21:$A$32,$A36)</f>
        <v>77.254079254079244</v>
      </c>
      <c r="D36" s="8">
        <f>GROWTH($B$21:$B$32,$A$21:$A$32,$A36)</f>
        <v>48.466988624704776</v>
      </c>
    </row>
    <row r="37" spans="1:4" x14ac:dyDescent="0.35">
      <c r="A37" s="7">
        <v>17</v>
      </c>
      <c r="B37" s="7"/>
      <c r="C37" s="8">
        <f>TREND($B$21:$B$32,$A$21:$A$32,$A37)</f>
        <v>81.631701631701617</v>
      </c>
      <c r="D37" s="8">
        <f>GROWTH($B$21:$B$32,$A$21:$A$32,$A37)</f>
        <v>51.848977925945697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000"/>
  <sheetViews>
    <sheetView workbookViewId="0"/>
  </sheetViews>
  <sheetFormatPr defaultColWidth="8.81640625" defaultRowHeight="13.5" x14ac:dyDescent="0.35"/>
  <cols>
    <col min="1" max="3" width="8.81640625" style="2" customWidth="1"/>
    <col min="4" max="4" width="13.453125" style="2" bestFit="1" customWidth="1"/>
    <col min="5" max="16384" width="8.81640625" style="2"/>
  </cols>
  <sheetData>
    <row r="1" spans="1:8" x14ac:dyDescent="0.35">
      <c r="A1" s="2">
        <v>4034</v>
      </c>
      <c r="C1" s="2" t="s">
        <v>0</v>
      </c>
      <c r="D1" s="1">
        <f>MIN($A$1:$A$2000)</f>
        <v>4</v>
      </c>
      <c r="F1" s="2">
        <v>1</v>
      </c>
      <c r="G1" s="2">
        <v>9987</v>
      </c>
      <c r="H1" s="3">
        <f>SUM($G$1:G1)/SUM(G:G)</f>
        <v>1.0046955205186953E-3</v>
      </c>
    </row>
    <row r="2" spans="1:8" x14ac:dyDescent="0.35">
      <c r="A2" s="2">
        <v>8824</v>
      </c>
      <c r="C2" s="2" t="s">
        <v>1</v>
      </c>
      <c r="D2" s="1">
        <f>MAX($A$1:$A$2000)</f>
        <v>9987</v>
      </c>
      <c r="F2" s="2">
        <v>2</v>
      </c>
      <c r="G2" s="2">
        <v>9987</v>
      </c>
      <c r="H2" s="3">
        <f>SUM($G$1:G2)/SUM(G:G)</f>
        <v>2.0093910410373906E-3</v>
      </c>
    </row>
    <row r="3" spans="1:8" x14ac:dyDescent="0.35">
      <c r="A3" s="2">
        <v>7755</v>
      </c>
      <c r="C3" s="2" t="s">
        <v>2</v>
      </c>
      <c r="D3" s="1">
        <f>PERCENTILE(A:A,90%)</f>
        <v>8940.4000000000015</v>
      </c>
      <c r="F3" s="2">
        <v>3</v>
      </c>
      <c r="G3" s="2">
        <v>9979</v>
      </c>
      <c r="H3" s="3">
        <f>SUM($G$1:G3)/SUM(G:G)</f>
        <v>3.0132817588962133E-3</v>
      </c>
    </row>
    <row r="4" spans="1:8" x14ac:dyDescent="0.35">
      <c r="A4" s="2">
        <v>5298</v>
      </c>
      <c r="C4" s="2" t="s">
        <v>3</v>
      </c>
      <c r="D4" s="1">
        <f>PERCENTILE(A:A,10%)</f>
        <v>964.1</v>
      </c>
      <c r="F4" s="2">
        <v>4</v>
      </c>
      <c r="G4" s="2">
        <v>9978</v>
      </c>
      <c r="H4" s="3">
        <f>SUM($G$1:G4)/SUM(G:G)</f>
        <v>4.0170718764225514E-3</v>
      </c>
    </row>
    <row r="5" spans="1:8" x14ac:dyDescent="0.35">
      <c r="A5" s="2">
        <v>4098</v>
      </c>
      <c r="C5" s="2" t="s">
        <v>4</v>
      </c>
      <c r="D5" s="1">
        <f>PERCENTILE(A:A,50%)</f>
        <v>4922</v>
      </c>
      <c r="F5" s="2">
        <v>5</v>
      </c>
      <c r="G5" s="2">
        <v>9977</v>
      </c>
      <c r="H5" s="3">
        <f>SUM($G$1:G5)/SUM(G:G)</f>
        <v>5.0207613936164063E-3</v>
      </c>
    </row>
    <row r="6" spans="1:8" x14ac:dyDescent="0.35">
      <c r="A6" s="2">
        <v>5133</v>
      </c>
      <c r="C6" s="2" t="s">
        <v>5</v>
      </c>
      <c r="D6" s="1">
        <f>MEDIAN(A:A)</f>
        <v>4922</v>
      </c>
      <c r="F6" s="2">
        <v>6</v>
      </c>
      <c r="G6" s="2">
        <v>9964</v>
      </c>
      <c r="H6" s="3">
        <f>SUM($G$1:G6)/SUM(G:G)</f>
        <v>6.0231431064879668E-3</v>
      </c>
    </row>
    <row r="7" spans="1:8" x14ac:dyDescent="0.35">
      <c r="A7" s="2">
        <v>1728</v>
      </c>
      <c r="F7" s="2">
        <v>7</v>
      </c>
      <c r="G7" s="2">
        <v>9962</v>
      </c>
      <c r="H7" s="3">
        <f>SUM($G$1:G7)/SUM(G:G)</f>
        <v>7.02532361869456E-3</v>
      </c>
    </row>
    <row r="8" spans="1:8" x14ac:dyDescent="0.35">
      <c r="A8" s="2">
        <v>5946</v>
      </c>
      <c r="C8" s="2" t="s">
        <v>6</v>
      </c>
      <c r="D8" s="3">
        <f>SUMIF(A:A,"&gt;"&amp;PERCENTILE(A:A,80%))/SUM(A:A)</f>
        <v>0.3607945414259594</v>
      </c>
      <c r="F8" s="2">
        <v>8</v>
      </c>
      <c r="G8" s="2">
        <v>9952</v>
      </c>
      <c r="H8" s="3">
        <f>SUM($G$1:G8)/SUM(G:G)</f>
        <v>8.0264981275763123E-3</v>
      </c>
    </row>
    <row r="9" spans="1:8" x14ac:dyDescent="0.35">
      <c r="A9" s="2">
        <v>8892</v>
      </c>
      <c r="D9" s="1"/>
      <c r="F9" s="2">
        <v>9</v>
      </c>
      <c r="G9" s="2">
        <v>9946</v>
      </c>
      <c r="H9" s="3">
        <f>SUM($G$1:G9)/SUM(G:G)</f>
        <v>9.0270690344631584E-3</v>
      </c>
    </row>
    <row r="10" spans="1:8" x14ac:dyDescent="0.35">
      <c r="A10" s="2">
        <v>6238</v>
      </c>
      <c r="F10" s="2">
        <v>10</v>
      </c>
      <c r="G10" s="2">
        <v>9945</v>
      </c>
      <c r="H10" s="3">
        <f>SUM($G$1:G10)/SUM(G:G)</f>
        <v>1.0027539341017522E-2</v>
      </c>
    </row>
    <row r="11" spans="1:8" x14ac:dyDescent="0.35">
      <c r="A11" s="2">
        <v>2507</v>
      </c>
      <c r="C11" s="2" t="s">
        <v>28</v>
      </c>
      <c r="D11" s="2">
        <v>9909</v>
      </c>
      <c r="F11" s="2">
        <v>11</v>
      </c>
      <c r="G11" s="2">
        <v>9941</v>
      </c>
      <c r="H11" s="3">
        <f>SUM($G$1:G11)/SUM(G:G)</f>
        <v>1.1027607246241949E-2</v>
      </c>
    </row>
    <row r="12" spans="1:8" x14ac:dyDescent="0.35">
      <c r="A12" s="2">
        <v>4379</v>
      </c>
      <c r="C12" s="2" t="s">
        <v>30</v>
      </c>
      <c r="D12" s="2">
        <f>RANK($D$11,$A$1:$A$2000)</f>
        <v>18</v>
      </c>
      <c r="F12" s="2">
        <v>12</v>
      </c>
      <c r="G12" s="2">
        <v>9939</v>
      </c>
      <c r="H12" s="3">
        <f>SUM($G$1:G12)/SUM(G:G)</f>
        <v>1.2027473950801407E-2</v>
      </c>
    </row>
    <row r="13" spans="1:8" x14ac:dyDescent="0.35">
      <c r="A13" s="2">
        <v>9945</v>
      </c>
      <c r="C13" s="2" t="s">
        <v>31</v>
      </c>
      <c r="D13" s="3">
        <f>PERCENTRANK($A$1:$A$2000,$D$11)</f>
        <v>0.99099999999999999</v>
      </c>
      <c r="F13" s="2">
        <v>13</v>
      </c>
      <c r="G13" s="2">
        <v>9936</v>
      </c>
      <c r="H13" s="3">
        <f>SUM($G$1:G13)/SUM(G:G)</f>
        <v>1.3027038854363413E-2</v>
      </c>
    </row>
    <row r="14" spans="1:8" x14ac:dyDescent="0.35">
      <c r="A14" s="2">
        <v>9358</v>
      </c>
      <c r="C14" s="2" t="s">
        <v>28</v>
      </c>
      <c r="D14" s="2">
        <v>9908</v>
      </c>
      <c r="F14" s="2">
        <v>14</v>
      </c>
      <c r="G14" s="2">
        <v>9934</v>
      </c>
      <c r="H14" s="3">
        <f>SUM($G$1:G14)/SUM(G:G)</f>
        <v>1.4026402557260452E-2</v>
      </c>
    </row>
    <row r="15" spans="1:8" x14ac:dyDescent="0.35">
      <c r="A15" s="2">
        <v>5234</v>
      </c>
      <c r="C15" s="2" t="s">
        <v>30</v>
      </c>
      <c r="D15" s="2" t="e">
        <f>RANK($D$14,$A$1:$A$2000)</f>
        <v>#N/A</v>
      </c>
      <c r="F15" s="2">
        <v>15</v>
      </c>
      <c r="G15" s="2">
        <v>9924</v>
      </c>
      <c r="H15" s="3">
        <f>SUM($G$1:G15)/SUM(G:G)</f>
        <v>1.5024760256832649E-2</v>
      </c>
    </row>
    <row r="16" spans="1:8" x14ac:dyDescent="0.35">
      <c r="A16" s="2">
        <v>4021</v>
      </c>
      <c r="C16" s="2" t="s">
        <v>31</v>
      </c>
      <c r="D16" s="3">
        <f>PERCENTRANK($A$1:$A$2000,$D$14)</f>
        <v>0.99099999999999999</v>
      </c>
      <c r="F16" s="2">
        <v>16</v>
      </c>
      <c r="G16" s="2">
        <v>9920</v>
      </c>
      <c r="H16" s="3">
        <f>SUM($G$1:G16)/SUM(G:G)</f>
        <v>1.602271555507491E-2</v>
      </c>
    </row>
    <row r="17" spans="1:8" x14ac:dyDescent="0.35">
      <c r="A17" s="2">
        <v>8614</v>
      </c>
      <c r="F17" s="2">
        <v>17</v>
      </c>
      <c r="G17" s="2">
        <v>9912</v>
      </c>
      <c r="H17" s="3">
        <f>SUM($G$1:G17)/SUM(G:G)</f>
        <v>1.7019866050657296E-2</v>
      </c>
    </row>
    <row r="18" spans="1:8" x14ac:dyDescent="0.35">
      <c r="A18" s="2">
        <v>894</v>
      </c>
      <c r="F18" s="2">
        <v>18</v>
      </c>
      <c r="G18" s="2">
        <v>9909</v>
      </c>
      <c r="H18" s="3">
        <f>SUM($G$1:G18)/SUM(G:G)</f>
        <v>1.8016714745242232E-2</v>
      </c>
    </row>
    <row r="19" spans="1:8" x14ac:dyDescent="0.35">
      <c r="A19" s="2">
        <v>9076</v>
      </c>
      <c r="F19" s="2">
        <v>19</v>
      </c>
      <c r="G19" s="2">
        <v>9898</v>
      </c>
      <c r="H19" s="3">
        <f>SUM($G$1:G19)/SUM(G:G)</f>
        <v>1.9012456836169842E-2</v>
      </c>
    </row>
    <row r="20" spans="1:8" x14ac:dyDescent="0.35">
      <c r="A20" s="2">
        <v>6345</v>
      </c>
      <c r="F20" s="2">
        <v>20</v>
      </c>
      <c r="G20" s="2">
        <v>9895</v>
      </c>
      <c r="H20" s="3">
        <f>SUM($G$1:G20)/SUM(G:G)</f>
        <v>2.0007897126100002E-2</v>
      </c>
    </row>
    <row r="21" spans="1:8" x14ac:dyDescent="0.35">
      <c r="A21" s="2">
        <v>4243</v>
      </c>
      <c r="F21" s="2">
        <v>21</v>
      </c>
      <c r="G21" s="2">
        <v>9884</v>
      </c>
      <c r="H21" s="3">
        <f>SUM($G$1:G21)/SUM(G:G)</f>
        <v>2.1002230812372836E-2</v>
      </c>
    </row>
    <row r="22" spans="1:8" x14ac:dyDescent="0.35">
      <c r="A22" s="2">
        <v>3622</v>
      </c>
      <c r="F22" s="2">
        <v>22</v>
      </c>
      <c r="G22" s="2">
        <v>9878</v>
      </c>
      <c r="H22" s="3">
        <f>SUM($G$1:G22)/SUM(G:G)</f>
        <v>2.1995960896650762E-2</v>
      </c>
    </row>
    <row r="23" spans="1:8" x14ac:dyDescent="0.35">
      <c r="A23" s="2">
        <v>3608</v>
      </c>
      <c r="F23" s="2">
        <v>23</v>
      </c>
      <c r="G23" s="2">
        <v>9878</v>
      </c>
      <c r="H23" s="3">
        <f>SUM($G$1:G23)/SUM(G:G)</f>
        <v>2.2989690980928693E-2</v>
      </c>
    </row>
    <row r="24" spans="1:8" x14ac:dyDescent="0.35">
      <c r="A24" s="2">
        <v>4554</v>
      </c>
      <c r="F24" s="2">
        <v>24</v>
      </c>
      <c r="G24" s="2">
        <v>9872</v>
      </c>
      <c r="H24" s="3">
        <f>SUM($G$1:G24)/SUM(G:G)</f>
        <v>2.3982817463211716E-2</v>
      </c>
    </row>
    <row r="25" spans="1:8" x14ac:dyDescent="0.35">
      <c r="A25" s="2">
        <v>8793</v>
      </c>
      <c r="F25" s="2">
        <v>25</v>
      </c>
      <c r="G25" s="2">
        <v>9868</v>
      </c>
      <c r="H25" s="3">
        <f>SUM($G$1:G25)/SUM(G:G)</f>
        <v>2.4975541544164804E-2</v>
      </c>
    </row>
    <row r="26" spans="1:8" x14ac:dyDescent="0.35">
      <c r="A26" s="2">
        <v>9790</v>
      </c>
      <c r="F26" s="2">
        <v>26</v>
      </c>
      <c r="G26" s="2">
        <v>9868</v>
      </c>
      <c r="H26" s="3">
        <f>SUM($G$1:G26)/SUM(G:G)</f>
        <v>2.5968265625117892E-2</v>
      </c>
    </row>
    <row r="27" spans="1:8" x14ac:dyDescent="0.35">
      <c r="A27" s="2">
        <v>9459</v>
      </c>
      <c r="F27" s="2">
        <v>27</v>
      </c>
      <c r="G27" s="2">
        <v>9867</v>
      </c>
      <c r="H27" s="3">
        <f>SUM($G$1:G27)/SUM(G:G)</f>
        <v>2.6960889105738496E-2</v>
      </c>
    </row>
    <row r="28" spans="1:8" x14ac:dyDescent="0.35">
      <c r="A28" s="2">
        <v>7765</v>
      </c>
      <c r="F28" s="2">
        <v>28</v>
      </c>
      <c r="G28" s="2">
        <v>9858</v>
      </c>
      <c r="H28" s="3">
        <f>SUM($G$1:G28)/SUM(G:G)</f>
        <v>2.7952607183366739E-2</v>
      </c>
    </row>
    <row r="29" spans="1:8" x14ac:dyDescent="0.35">
      <c r="A29" s="2">
        <v>2342</v>
      </c>
      <c r="F29" s="2">
        <v>29</v>
      </c>
      <c r="G29" s="2">
        <v>9847</v>
      </c>
      <c r="H29" s="3">
        <f>SUM($G$1:G29)/SUM(G:G)</f>
        <v>2.8943218657337663E-2</v>
      </c>
    </row>
    <row r="30" spans="1:8" x14ac:dyDescent="0.35">
      <c r="A30" s="2">
        <v>2497</v>
      </c>
      <c r="F30" s="2">
        <v>30</v>
      </c>
      <c r="G30" s="2">
        <v>9844</v>
      </c>
      <c r="H30" s="3">
        <f>SUM($G$1:G30)/SUM(G:G)</f>
        <v>2.993352833031113E-2</v>
      </c>
    </row>
    <row r="31" spans="1:8" x14ac:dyDescent="0.35">
      <c r="A31" s="2">
        <v>2685</v>
      </c>
      <c r="F31" s="2">
        <v>31</v>
      </c>
      <c r="G31" s="2">
        <v>9836</v>
      </c>
      <c r="H31" s="3">
        <f>SUM($G$1:G31)/SUM(G:G)</f>
        <v>3.0923033200624728E-2</v>
      </c>
    </row>
    <row r="32" spans="1:8" x14ac:dyDescent="0.35">
      <c r="A32" s="2">
        <v>4656</v>
      </c>
      <c r="F32" s="2">
        <v>32</v>
      </c>
      <c r="G32" s="2">
        <v>9835</v>
      </c>
      <c r="H32" s="3">
        <f>SUM($G$1:G32)/SUM(G:G)</f>
        <v>3.1912437470605841E-2</v>
      </c>
    </row>
    <row r="33" spans="1:8" x14ac:dyDescent="0.35">
      <c r="A33" s="2">
        <v>2608</v>
      </c>
      <c r="F33" s="2">
        <v>33</v>
      </c>
      <c r="G33" s="2">
        <v>9834</v>
      </c>
      <c r="H33" s="3">
        <f>SUM($G$1:G33)/SUM(G:G)</f>
        <v>3.2901741140254466E-2</v>
      </c>
    </row>
    <row r="34" spans="1:8" x14ac:dyDescent="0.35">
      <c r="A34" s="2">
        <v>2564</v>
      </c>
      <c r="F34" s="2">
        <v>34</v>
      </c>
      <c r="G34" s="2">
        <v>9829</v>
      </c>
      <c r="H34" s="3">
        <f>SUM($G$1:G34)/SUM(G:G)</f>
        <v>3.3890541808240679E-2</v>
      </c>
    </row>
    <row r="35" spans="1:8" x14ac:dyDescent="0.35">
      <c r="A35" s="2">
        <v>4940</v>
      </c>
      <c r="F35" s="2">
        <v>35</v>
      </c>
      <c r="G35" s="2">
        <v>9819</v>
      </c>
      <c r="H35" s="3">
        <f>SUM($G$1:G35)/SUM(G:G)</f>
        <v>3.487833647290204E-2</v>
      </c>
    </row>
    <row r="36" spans="1:8" x14ac:dyDescent="0.35">
      <c r="A36" s="2">
        <v>3280</v>
      </c>
      <c r="F36" s="2">
        <v>36</v>
      </c>
      <c r="G36" s="2">
        <v>9819</v>
      </c>
      <c r="H36" s="3">
        <f>SUM($G$1:G36)/SUM(G:G)</f>
        <v>3.5866131137563408E-2</v>
      </c>
    </row>
    <row r="37" spans="1:8" x14ac:dyDescent="0.35">
      <c r="A37" s="2">
        <v>6242</v>
      </c>
      <c r="F37" s="2">
        <v>37</v>
      </c>
      <c r="G37" s="2">
        <v>9815</v>
      </c>
      <c r="H37" s="3">
        <f>SUM($G$1:G37)/SUM(G:G)</f>
        <v>3.6853523400894837E-2</v>
      </c>
    </row>
    <row r="38" spans="1:8" x14ac:dyDescent="0.35">
      <c r="A38" s="2">
        <v>6091</v>
      </c>
      <c r="F38" s="2">
        <v>38</v>
      </c>
      <c r="G38" s="2">
        <v>9805</v>
      </c>
      <c r="H38" s="3">
        <f>SUM($G$1:G38)/SUM(G:G)</f>
        <v>3.7839909660901429E-2</v>
      </c>
    </row>
    <row r="39" spans="1:8" x14ac:dyDescent="0.35">
      <c r="A39" s="2">
        <v>286</v>
      </c>
      <c r="F39" s="2">
        <v>39</v>
      </c>
      <c r="G39" s="2">
        <v>9802</v>
      </c>
      <c r="H39" s="3">
        <f>SUM($G$1:G39)/SUM(G:G)</f>
        <v>3.8825994119910563E-2</v>
      </c>
    </row>
    <row r="40" spans="1:8" x14ac:dyDescent="0.35">
      <c r="A40" s="2">
        <v>633</v>
      </c>
      <c r="F40" s="2">
        <v>40</v>
      </c>
      <c r="G40" s="2">
        <v>9794</v>
      </c>
      <c r="H40" s="3">
        <f>SUM($G$1:G40)/SUM(G:G)</f>
        <v>3.9811273776259828E-2</v>
      </c>
    </row>
    <row r="41" spans="1:8" x14ac:dyDescent="0.35">
      <c r="A41" s="2">
        <v>1515</v>
      </c>
      <c r="F41" s="2">
        <v>41</v>
      </c>
      <c r="G41" s="2">
        <v>9790</v>
      </c>
      <c r="H41" s="3">
        <f>SUM($G$1:G41)/SUM(G:G)</f>
        <v>4.0796151031279156E-2</v>
      </c>
    </row>
    <row r="42" spans="1:8" x14ac:dyDescent="0.35">
      <c r="A42" s="2">
        <v>5719</v>
      </c>
      <c r="F42" s="2">
        <v>42</v>
      </c>
      <c r="G42" s="2">
        <v>9788</v>
      </c>
      <c r="H42" s="3">
        <f>SUM($G$1:G42)/SUM(G:G)</f>
        <v>4.1780827085633521E-2</v>
      </c>
    </row>
    <row r="43" spans="1:8" x14ac:dyDescent="0.35">
      <c r="A43" s="2">
        <v>3835</v>
      </c>
      <c r="F43" s="2">
        <v>43</v>
      </c>
      <c r="G43" s="2">
        <v>9785</v>
      </c>
      <c r="H43" s="3">
        <f>SUM($G$1:G43)/SUM(G:G)</f>
        <v>4.2765201338990429E-2</v>
      </c>
    </row>
    <row r="44" spans="1:8" x14ac:dyDescent="0.35">
      <c r="A44" s="2">
        <v>6346</v>
      </c>
      <c r="F44" s="2">
        <v>44</v>
      </c>
      <c r="G44" s="2">
        <v>9785</v>
      </c>
      <c r="H44" s="3">
        <f>SUM($G$1:G44)/SUM(G:G)</f>
        <v>4.374957559234733E-2</v>
      </c>
    </row>
    <row r="45" spans="1:8" x14ac:dyDescent="0.35">
      <c r="A45" s="2">
        <v>1149</v>
      </c>
      <c r="F45" s="2">
        <v>45</v>
      </c>
      <c r="G45" s="2">
        <v>9781</v>
      </c>
      <c r="H45" s="3">
        <f>SUM($G$1:G45)/SUM(G:G)</f>
        <v>4.4733547444374307E-2</v>
      </c>
    </row>
    <row r="46" spans="1:8" x14ac:dyDescent="0.35">
      <c r="A46" s="2">
        <v>7997</v>
      </c>
      <c r="F46" s="2">
        <v>46</v>
      </c>
      <c r="G46" s="2">
        <v>9777</v>
      </c>
      <c r="H46" s="3">
        <f>SUM($G$1:G46)/SUM(G:G)</f>
        <v>4.5717116895071339E-2</v>
      </c>
    </row>
    <row r="47" spans="1:8" x14ac:dyDescent="0.35">
      <c r="A47" s="2">
        <v>9002</v>
      </c>
      <c r="F47" s="2">
        <v>47</v>
      </c>
      <c r="G47" s="2">
        <v>9766</v>
      </c>
      <c r="H47" s="3">
        <f>SUM($G$1:G47)/SUM(G:G)</f>
        <v>4.6699579742111044E-2</v>
      </c>
    </row>
    <row r="48" spans="1:8" x14ac:dyDescent="0.35">
      <c r="A48" s="2">
        <v>5023</v>
      </c>
      <c r="F48" s="2">
        <v>48</v>
      </c>
      <c r="G48" s="2">
        <v>9754</v>
      </c>
      <c r="H48" s="3">
        <f>SUM($G$1:G48)/SUM(G:G)</f>
        <v>4.768083538516095E-2</v>
      </c>
    </row>
    <row r="49" spans="1:8" x14ac:dyDescent="0.35">
      <c r="A49" s="2">
        <v>2591</v>
      </c>
      <c r="F49" s="2">
        <v>49</v>
      </c>
      <c r="G49" s="2">
        <v>9739</v>
      </c>
      <c r="H49" s="3">
        <f>SUM($G$1:G49)/SUM(G:G)</f>
        <v>4.8660582023223584E-2</v>
      </c>
    </row>
    <row r="50" spans="1:8" x14ac:dyDescent="0.35">
      <c r="A50" s="2">
        <v>6526</v>
      </c>
      <c r="F50" s="2">
        <v>50</v>
      </c>
      <c r="G50" s="2">
        <v>9735</v>
      </c>
      <c r="H50" s="3">
        <f>SUM($G$1:G50)/SUM(G:G)</f>
        <v>4.9639926259956287E-2</v>
      </c>
    </row>
    <row r="51" spans="1:8" x14ac:dyDescent="0.35">
      <c r="A51" s="2">
        <v>568</v>
      </c>
      <c r="F51" s="2">
        <v>51</v>
      </c>
      <c r="G51" s="2">
        <v>9722</v>
      </c>
      <c r="H51" s="3">
        <f>SUM($G$1:G51)/SUM(G:G)</f>
        <v>5.0617962692366701E-2</v>
      </c>
    </row>
    <row r="52" spans="1:8" x14ac:dyDescent="0.35">
      <c r="A52" s="2">
        <v>5651</v>
      </c>
      <c r="F52" s="2">
        <v>52</v>
      </c>
      <c r="G52" s="2">
        <v>9715</v>
      </c>
      <c r="H52" s="3">
        <f>SUM($G$1:G52)/SUM(G:G)</f>
        <v>5.1595294922449721E-2</v>
      </c>
    </row>
    <row r="53" spans="1:8" x14ac:dyDescent="0.35">
      <c r="A53" s="2">
        <v>5684</v>
      </c>
      <c r="F53" s="2">
        <v>53</v>
      </c>
      <c r="G53" s="2">
        <v>9715</v>
      </c>
      <c r="H53" s="3">
        <f>SUM($G$1:G53)/SUM(G:G)</f>
        <v>5.257262715253274E-2</v>
      </c>
    </row>
    <row r="54" spans="1:8" x14ac:dyDescent="0.35">
      <c r="A54" s="2">
        <v>9330</v>
      </c>
      <c r="F54" s="2">
        <v>54</v>
      </c>
      <c r="G54" s="2">
        <v>9704</v>
      </c>
      <c r="H54" s="3">
        <f>SUM($G$1:G54)/SUM(G:G)</f>
        <v>5.3548852778958433E-2</v>
      </c>
    </row>
    <row r="55" spans="1:8" x14ac:dyDescent="0.35">
      <c r="A55" s="2">
        <v>2583</v>
      </c>
      <c r="F55" s="2">
        <v>55</v>
      </c>
      <c r="G55" s="2">
        <v>9703</v>
      </c>
      <c r="H55" s="3">
        <f>SUM($G$1:G55)/SUM(G:G)</f>
        <v>5.4524977805051646E-2</v>
      </c>
    </row>
    <row r="56" spans="1:8" x14ac:dyDescent="0.35">
      <c r="A56" s="2">
        <v>9295</v>
      </c>
      <c r="F56" s="2">
        <v>56</v>
      </c>
      <c r="G56" s="2">
        <v>9701</v>
      </c>
      <c r="H56" s="3">
        <f>SUM($G$1:G56)/SUM(G:G)</f>
        <v>5.5500901630479889E-2</v>
      </c>
    </row>
    <row r="57" spans="1:8" x14ac:dyDescent="0.35">
      <c r="A57" s="2">
        <v>7326</v>
      </c>
      <c r="F57" s="2">
        <v>57</v>
      </c>
      <c r="G57" s="2">
        <v>9701</v>
      </c>
      <c r="H57" s="3">
        <f>SUM($G$1:G57)/SUM(G:G)</f>
        <v>5.6476825455908132E-2</v>
      </c>
    </row>
    <row r="58" spans="1:8" x14ac:dyDescent="0.35">
      <c r="A58" s="2">
        <v>4378</v>
      </c>
      <c r="F58" s="2">
        <v>58</v>
      </c>
      <c r="G58" s="2">
        <v>9691</v>
      </c>
      <c r="H58" s="3">
        <f>SUM($G$1:G58)/SUM(G:G)</f>
        <v>5.7451743278011537E-2</v>
      </c>
    </row>
    <row r="59" spans="1:8" x14ac:dyDescent="0.35">
      <c r="A59" s="2">
        <v>8269</v>
      </c>
      <c r="F59" s="2">
        <v>59</v>
      </c>
      <c r="G59" s="2">
        <v>9689</v>
      </c>
      <c r="H59" s="3">
        <f>SUM($G$1:G59)/SUM(G:G)</f>
        <v>5.8426459899449966E-2</v>
      </c>
    </row>
    <row r="60" spans="1:8" x14ac:dyDescent="0.35">
      <c r="A60" s="2">
        <v>6300</v>
      </c>
      <c r="F60" s="2">
        <v>60</v>
      </c>
      <c r="G60" s="2">
        <v>9688</v>
      </c>
      <c r="H60" s="3">
        <f>SUM($G$1:G60)/SUM(G:G)</f>
        <v>5.9401075920555921E-2</v>
      </c>
    </row>
    <row r="61" spans="1:8" x14ac:dyDescent="0.35">
      <c r="A61" s="2">
        <v>5799</v>
      </c>
      <c r="F61" s="2">
        <v>61</v>
      </c>
      <c r="G61" s="2">
        <v>9687</v>
      </c>
      <c r="H61" s="3">
        <f>SUM($G$1:G61)/SUM(G:G)</f>
        <v>6.0375591341329381E-2</v>
      </c>
    </row>
    <row r="62" spans="1:8" x14ac:dyDescent="0.35">
      <c r="A62" s="2">
        <v>2613</v>
      </c>
      <c r="F62" s="2">
        <v>62</v>
      </c>
      <c r="G62" s="2">
        <v>9683</v>
      </c>
      <c r="H62" s="3">
        <f>SUM($G$1:G62)/SUM(G:G)</f>
        <v>6.134970436077291E-2</v>
      </c>
    </row>
    <row r="63" spans="1:8" x14ac:dyDescent="0.35">
      <c r="A63" s="2">
        <v>3660</v>
      </c>
      <c r="F63" s="2">
        <v>63</v>
      </c>
      <c r="G63" s="2">
        <v>9681</v>
      </c>
      <c r="H63" s="3">
        <f>SUM($G$1:G63)/SUM(G:G)</f>
        <v>6.2323616179551476E-2</v>
      </c>
    </row>
    <row r="64" spans="1:8" x14ac:dyDescent="0.35">
      <c r="A64" s="2">
        <v>5214</v>
      </c>
      <c r="F64" s="2">
        <v>64</v>
      </c>
      <c r="G64" s="2">
        <v>9679</v>
      </c>
      <c r="H64" s="3">
        <f>SUM($G$1:G64)/SUM(G:G)</f>
        <v>6.329732679766506E-2</v>
      </c>
    </row>
    <row r="65" spans="1:8" x14ac:dyDescent="0.35">
      <c r="A65" s="2">
        <v>7487</v>
      </c>
      <c r="F65" s="2">
        <v>65</v>
      </c>
      <c r="G65" s="2">
        <v>9679</v>
      </c>
      <c r="H65" s="3">
        <f>SUM($G$1:G65)/SUM(G:G)</f>
        <v>6.4271037415778665E-2</v>
      </c>
    </row>
    <row r="66" spans="1:8" x14ac:dyDescent="0.35">
      <c r="A66" s="2">
        <v>9794</v>
      </c>
      <c r="F66" s="2">
        <v>66</v>
      </c>
      <c r="G66" s="2">
        <v>9672</v>
      </c>
      <c r="H66" s="3">
        <f>SUM($G$1:G66)/SUM(G:G)</f>
        <v>6.524404383156486E-2</v>
      </c>
    </row>
    <row r="67" spans="1:8" x14ac:dyDescent="0.35">
      <c r="A67" s="2">
        <v>5142</v>
      </c>
      <c r="F67" s="2">
        <v>67</v>
      </c>
      <c r="G67" s="2">
        <v>9671</v>
      </c>
      <c r="H67" s="3">
        <f>SUM($G$1:G67)/SUM(G:G)</f>
        <v>6.6216949647018589E-2</v>
      </c>
    </row>
    <row r="68" spans="1:8" x14ac:dyDescent="0.35">
      <c r="A68" s="2">
        <v>1790</v>
      </c>
      <c r="F68" s="2">
        <v>68</v>
      </c>
      <c r="G68" s="2">
        <v>9670</v>
      </c>
      <c r="H68" s="3">
        <f>SUM($G$1:G68)/SUM(G:G)</f>
        <v>6.7189754862139822E-2</v>
      </c>
    </row>
    <row r="69" spans="1:8" x14ac:dyDescent="0.35">
      <c r="A69" s="2">
        <v>8819</v>
      </c>
      <c r="F69" s="2">
        <v>69</v>
      </c>
      <c r="G69" s="2">
        <v>9669</v>
      </c>
      <c r="H69" s="3">
        <f>SUM($G$1:G69)/SUM(G:G)</f>
        <v>6.8162459476928575E-2</v>
      </c>
    </row>
    <row r="70" spans="1:8" x14ac:dyDescent="0.35">
      <c r="A70" s="2">
        <v>5739</v>
      </c>
      <c r="F70" s="2">
        <v>70</v>
      </c>
      <c r="G70" s="2">
        <v>9669</v>
      </c>
      <c r="H70" s="3">
        <f>SUM($G$1:G70)/SUM(G:G)</f>
        <v>6.9135164091717327E-2</v>
      </c>
    </row>
    <row r="71" spans="1:8" x14ac:dyDescent="0.35">
      <c r="A71" s="2">
        <v>2911</v>
      </c>
      <c r="F71" s="2">
        <v>71</v>
      </c>
      <c r="G71" s="2">
        <v>9667</v>
      </c>
      <c r="H71" s="3">
        <f>SUM($G$1:G71)/SUM(G:G)</f>
        <v>7.0107667505841104E-2</v>
      </c>
    </row>
    <row r="72" spans="1:8" x14ac:dyDescent="0.35">
      <c r="A72" s="2">
        <v>5696</v>
      </c>
      <c r="F72" s="2">
        <v>72</v>
      </c>
      <c r="G72" s="2">
        <v>9667</v>
      </c>
      <c r="H72" s="3">
        <f>SUM($G$1:G72)/SUM(G:G)</f>
        <v>7.1080170919964894E-2</v>
      </c>
    </row>
    <row r="73" spans="1:8" x14ac:dyDescent="0.35">
      <c r="A73" s="2">
        <v>8260</v>
      </c>
      <c r="F73" s="2">
        <v>73</v>
      </c>
      <c r="G73" s="2">
        <v>9665</v>
      </c>
      <c r="H73" s="3">
        <f>SUM($G$1:G73)/SUM(G:G)</f>
        <v>7.2052473133423708E-2</v>
      </c>
    </row>
    <row r="74" spans="1:8" x14ac:dyDescent="0.35">
      <c r="A74" s="2">
        <v>1716</v>
      </c>
      <c r="F74" s="2">
        <v>74</v>
      </c>
      <c r="G74" s="2">
        <v>9654</v>
      </c>
      <c r="H74" s="3">
        <f>SUM($G$1:G74)/SUM(G:G)</f>
        <v>7.302366874322519E-2</v>
      </c>
    </row>
    <row r="75" spans="1:8" x14ac:dyDescent="0.35">
      <c r="A75" s="2">
        <v>9353</v>
      </c>
      <c r="F75" s="2">
        <v>75</v>
      </c>
      <c r="G75" s="2">
        <v>9652</v>
      </c>
      <c r="H75" s="3">
        <f>SUM($G$1:G75)/SUM(G:G)</f>
        <v>7.3994663152361723E-2</v>
      </c>
    </row>
    <row r="76" spans="1:8" x14ac:dyDescent="0.35">
      <c r="A76" s="2">
        <v>5996</v>
      </c>
      <c r="F76" s="2">
        <v>76</v>
      </c>
      <c r="G76" s="2">
        <v>9651</v>
      </c>
      <c r="H76" s="3">
        <f>SUM($G$1:G76)/SUM(G:G)</f>
        <v>7.4965556961165761E-2</v>
      </c>
    </row>
    <row r="77" spans="1:8" x14ac:dyDescent="0.35">
      <c r="A77" s="2">
        <v>37</v>
      </c>
      <c r="F77" s="2">
        <v>77</v>
      </c>
      <c r="G77" s="2">
        <v>9643</v>
      </c>
      <c r="H77" s="3">
        <f>SUM($G$1:G77)/SUM(G:G)</f>
        <v>7.5935645967309923E-2</v>
      </c>
    </row>
    <row r="78" spans="1:8" x14ac:dyDescent="0.35">
      <c r="A78" s="2">
        <v>8304</v>
      </c>
      <c r="F78" s="2">
        <v>78</v>
      </c>
      <c r="G78" s="2">
        <v>9643</v>
      </c>
      <c r="H78" s="3">
        <f>SUM($G$1:G78)/SUM(G:G)</f>
        <v>7.6905734973454085E-2</v>
      </c>
    </row>
    <row r="79" spans="1:8" x14ac:dyDescent="0.35">
      <c r="A79" s="2">
        <v>3874</v>
      </c>
      <c r="F79" s="2">
        <v>79</v>
      </c>
      <c r="G79" s="2">
        <v>9627</v>
      </c>
      <c r="H79" s="3">
        <f>SUM($G$1:G79)/SUM(G:G)</f>
        <v>7.7874214374278508E-2</v>
      </c>
    </row>
    <row r="80" spans="1:8" x14ac:dyDescent="0.35">
      <c r="A80" s="2">
        <v>9679</v>
      </c>
      <c r="F80" s="2">
        <v>80</v>
      </c>
      <c r="G80" s="2">
        <v>9622</v>
      </c>
      <c r="H80" s="3">
        <f>SUM($G$1:G80)/SUM(G:G)</f>
        <v>7.8842190773440513E-2</v>
      </c>
    </row>
    <row r="81" spans="1:8" x14ac:dyDescent="0.35">
      <c r="A81" s="2">
        <v>5035</v>
      </c>
      <c r="F81" s="2">
        <v>81</v>
      </c>
      <c r="G81" s="2">
        <v>9620</v>
      </c>
      <c r="H81" s="3">
        <f>SUM($G$1:G81)/SUM(G:G)</f>
        <v>7.9809965971937541E-2</v>
      </c>
    </row>
    <row r="82" spans="1:8" x14ac:dyDescent="0.35">
      <c r="A82" s="2">
        <v>9040</v>
      </c>
      <c r="F82" s="2">
        <v>82</v>
      </c>
      <c r="G82" s="2">
        <v>9613</v>
      </c>
      <c r="H82" s="3">
        <f>SUM($G$1:G82)/SUM(G:G)</f>
        <v>8.0777036968107174E-2</v>
      </c>
    </row>
    <row r="83" spans="1:8" x14ac:dyDescent="0.35">
      <c r="A83" s="2">
        <v>2633</v>
      </c>
      <c r="F83" s="2">
        <v>83</v>
      </c>
      <c r="G83" s="2">
        <v>9593</v>
      </c>
      <c r="H83" s="3">
        <f>SUM($G$1:G83)/SUM(G:G)</f>
        <v>8.1742095957627145E-2</v>
      </c>
    </row>
    <row r="84" spans="1:8" x14ac:dyDescent="0.35">
      <c r="A84" s="2">
        <v>6969</v>
      </c>
      <c r="F84" s="2">
        <v>84</v>
      </c>
      <c r="G84" s="2">
        <v>9588</v>
      </c>
      <c r="H84" s="3">
        <f>SUM($G$1:G84)/SUM(G:G)</f>
        <v>8.2706651945484683E-2</v>
      </c>
    </row>
    <row r="85" spans="1:8" x14ac:dyDescent="0.35">
      <c r="A85" s="2">
        <v>4915</v>
      </c>
      <c r="F85" s="2">
        <v>85</v>
      </c>
      <c r="G85" s="2">
        <v>9581</v>
      </c>
      <c r="H85" s="3">
        <f>SUM($G$1:G85)/SUM(G:G)</f>
        <v>8.3670503731014825E-2</v>
      </c>
    </row>
    <row r="86" spans="1:8" x14ac:dyDescent="0.35">
      <c r="A86" s="2">
        <v>3193</v>
      </c>
      <c r="F86" s="2">
        <v>86</v>
      </c>
      <c r="G86" s="2">
        <v>9581</v>
      </c>
      <c r="H86" s="3">
        <f>SUM($G$1:G86)/SUM(G:G)</f>
        <v>8.4634355516544982E-2</v>
      </c>
    </row>
    <row r="87" spans="1:8" x14ac:dyDescent="0.35">
      <c r="A87" s="2">
        <v>6079</v>
      </c>
      <c r="F87" s="2">
        <v>87</v>
      </c>
      <c r="G87" s="2">
        <v>9576</v>
      </c>
      <c r="H87" s="3">
        <f>SUM($G$1:G87)/SUM(G:G)</f>
        <v>8.5597704300412719E-2</v>
      </c>
    </row>
    <row r="88" spans="1:8" x14ac:dyDescent="0.35">
      <c r="A88" s="2">
        <v>7271</v>
      </c>
      <c r="F88" s="2">
        <v>88</v>
      </c>
      <c r="G88" s="2">
        <v>9566</v>
      </c>
      <c r="H88" s="3">
        <f>SUM($G$1:G88)/SUM(G:G)</f>
        <v>8.6560047080955604E-2</v>
      </c>
    </row>
    <row r="89" spans="1:8" x14ac:dyDescent="0.35">
      <c r="A89" s="2">
        <v>4455</v>
      </c>
      <c r="F89" s="2">
        <v>89</v>
      </c>
      <c r="G89" s="2">
        <v>9560</v>
      </c>
      <c r="H89" s="3">
        <f>SUM($G$1:G89)/SUM(G:G)</f>
        <v>8.7521786259503589E-2</v>
      </c>
    </row>
    <row r="90" spans="1:8" x14ac:dyDescent="0.35">
      <c r="A90" s="2">
        <v>9428</v>
      </c>
      <c r="F90" s="2">
        <v>90</v>
      </c>
      <c r="G90" s="2">
        <v>9558</v>
      </c>
      <c r="H90" s="3">
        <f>SUM($G$1:G90)/SUM(G:G)</f>
        <v>8.8483324237386599E-2</v>
      </c>
    </row>
    <row r="91" spans="1:8" x14ac:dyDescent="0.35">
      <c r="A91" s="2">
        <v>785</v>
      </c>
      <c r="F91" s="2">
        <v>91</v>
      </c>
      <c r="G91" s="2">
        <v>9555</v>
      </c>
      <c r="H91" s="3">
        <f>SUM($G$1:G91)/SUM(G:G)</f>
        <v>8.9444560414272165E-2</v>
      </c>
    </row>
    <row r="92" spans="1:8" x14ac:dyDescent="0.35">
      <c r="A92" s="2">
        <v>7387</v>
      </c>
      <c r="F92" s="2">
        <v>92</v>
      </c>
      <c r="G92" s="2">
        <v>9541</v>
      </c>
      <c r="H92" s="3">
        <f>SUM($G$1:G92)/SUM(G:G)</f>
        <v>9.0404388186502954E-2</v>
      </c>
    </row>
    <row r="93" spans="1:8" x14ac:dyDescent="0.35">
      <c r="A93" s="2">
        <v>9805</v>
      </c>
      <c r="F93" s="2">
        <v>93</v>
      </c>
      <c r="G93" s="2">
        <v>9537</v>
      </c>
      <c r="H93" s="3">
        <f>SUM($G$1:G93)/SUM(G:G)</f>
        <v>9.1363813557403806E-2</v>
      </c>
    </row>
    <row r="94" spans="1:8" x14ac:dyDescent="0.35">
      <c r="A94" s="2">
        <v>9134</v>
      </c>
      <c r="F94" s="2">
        <v>94</v>
      </c>
      <c r="G94" s="2">
        <v>9536</v>
      </c>
      <c r="H94" s="3">
        <f>SUM($G$1:G94)/SUM(G:G)</f>
        <v>9.2323138327972176E-2</v>
      </c>
    </row>
    <row r="95" spans="1:8" x14ac:dyDescent="0.35">
      <c r="A95" s="2">
        <v>6574</v>
      </c>
      <c r="F95" s="2">
        <v>95</v>
      </c>
      <c r="G95" s="2">
        <v>9530</v>
      </c>
      <c r="H95" s="3">
        <f>SUM($G$1:G95)/SUM(G:G)</f>
        <v>9.3281859496545633E-2</v>
      </c>
    </row>
    <row r="96" spans="1:8" x14ac:dyDescent="0.35">
      <c r="A96" s="2">
        <v>319</v>
      </c>
      <c r="F96" s="2">
        <v>96</v>
      </c>
      <c r="G96" s="2">
        <v>9524</v>
      </c>
      <c r="H96" s="3">
        <f>SUM($G$1:G96)/SUM(G:G)</f>
        <v>9.4239977063124189E-2</v>
      </c>
    </row>
    <row r="97" spans="1:8" x14ac:dyDescent="0.35">
      <c r="A97" s="2">
        <v>5480</v>
      </c>
      <c r="F97" s="2">
        <v>97</v>
      </c>
      <c r="G97" s="2">
        <v>9523</v>
      </c>
      <c r="H97" s="3">
        <f>SUM($G$1:G97)/SUM(G:G)</f>
        <v>9.5197994029370264E-2</v>
      </c>
    </row>
    <row r="98" spans="1:8" x14ac:dyDescent="0.35">
      <c r="A98" s="2">
        <v>9962</v>
      </c>
      <c r="F98" s="2">
        <v>98</v>
      </c>
      <c r="G98" s="2">
        <v>9509</v>
      </c>
      <c r="H98" s="3">
        <f>SUM($G$1:G98)/SUM(G:G)</f>
        <v>9.6154602590961563E-2</v>
      </c>
    </row>
    <row r="99" spans="1:8" x14ac:dyDescent="0.35">
      <c r="A99" s="2">
        <v>7723</v>
      </c>
      <c r="F99" s="2">
        <v>99</v>
      </c>
      <c r="G99" s="2">
        <v>9508</v>
      </c>
      <c r="H99" s="3">
        <f>SUM($G$1:G99)/SUM(G:G)</f>
        <v>9.7111110552220381E-2</v>
      </c>
    </row>
    <row r="100" spans="1:8" x14ac:dyDescent="0.35">
      <c r="A100" s="2">
        <v>3798</v>
      </c>
      <c r="F100" s="2">
        <v>100</v>
      </c>
      <c r="G100" s="2">
        <v>9500</v>
      </c>
      <c r="H100" s="3">
        <f>SUM($G$1:G100)/SUM(G:G)</f>
        <v>9.8066813710819309E-2</v>
      </c>
    </row>
    <row r="101" spans="1:8" x14ac:dyDescent="0.35">
      <c r="A101" s="2">
        <v>2082</v>
      </c>
      <c r="F101" s="2">
        <v>101</v>
      </c>
      <c r="G101" s="2">
        <v>9487</v>
      </c>
      <c r="H101" s="3">
        <f>SUM($G$1:G101)/SUM(G:G)</f>
        <v>9.9021209065095955E-2</v>
      </c>
    </row>
    <row r="102" spans="1:8" x14ac:dyDescent="0.35">
      <c r="A102" s="2">
        <v>8315</v>
      </c>
      <c r="F102" s="2">
        <v>102</v>
      </c>
      <c r="G102" s="2">
        <v>9474</v>
      </c>
      <c r="H102" s="3">
        <f>SUM($G$1:G102)/SUM(G:G)</f>
        <v>9.9974296615050307E-2</v>
      </c>
    </row>
    <row r="103" spans="1:8" x14ac:dyDescent="0.35">
      <c r="A103" s="2">
        <v>2014</v>
      </c>
      <c r="F103" s="2">
        <v>103</v>
      </c>
      <c r="G103" s="2">
        <v>9466</v>
      </c>
      <c r="H103" s="3">
        <f>SUM($G$1:G103)/SUM(G:G)</f>
        <v>0.1009265793623448</v>
      </c>
    </row>
    <row r="104" spans="1:8" x14ac:dyDescent="0.35">
      <c r="A104" s="2">
        <v>7908</v>
      </c>
      <c r="F104" s="2">
        <v>104</v>
      </c>
      <c r="G104" s="2">
        <v>9460</v>
      </c>
      <c r="H104" s="3">
        <f>SUM($G$1:G104)/SUM(G:G)</f>
        <v>0.10187825850764437</v>
      </c>
    </row>
    <row r="105" spans="1:8" x14ac:dyDescent="0.35">
      <c r="A105" s="2">
        <v>1978</v>
      </c>
      <c r="F105" s="2">
        <v>105</v>
      </c>
      <c r="G105" s="2">
        <v>9459</v>
      </c>
      <c r="H105" s="3">
        <f>SUM($G$1:G105)/SUM(G:G)</f>
        <v>0.10282983705261146</v>
      </c>
    </row>
    <row r="106" spans="1:8" x14ac:dyDescent="0.35">
      <c r="A106" s="2">
        <v>6355</v>
      </c>
      <c r="F106" s="2">
        <v>106</v>
      </c>
      <c r="G106" s="2">
        <v>9458</v>
      </c>
      <c r="H106" s="3">
        <f>SUM($G$1:G106)/SUM(G:G)</f>
        <v>0.10378131499724606</v>
      </c>
    </row>
    <row r="107" spans="1:8" x14ac:dyDescent="0.35">
      <c r="A107" s="2">
        <v>3281</v>
      </c>
      <c r="F107" s="2">
        <v>107</v>
      </c>
      <c r="G107" s="2">
        <v>9454</v>
      </c>
      <c r="H107" s="3">
        <f>SUM($G$1:G107)/SUM(G:G)</f>
        <v>0.10473239054055074</v>
      </c>
    </row>
    <row r="108" spans="1:8" x14ac:dyDescent="0.35">
      <c r="A108" s="2">
        <v>4480</v>
      </c>
      <c r="F108" s="2">
        <v>108</v>
      </c>
      <c r="G108" s="2">
        <v>9451</v>
      </c>
      <c r="H108" s="3">
        <f>SUM($G$1:G108)/SUM(G:G)</f>
        <v>0.10568316428285796</v>
      </c>
    </row>
    <row r="109" spans="1:8" x14ac:dyDescent="0.35">
      <c r="A109" s="2">
        <v>3930</v>
      </c>
      <c r="F109" s="2">
        <v>109</v>
      </c>
      <c r="G109" s="2">
        <v>9451</v>
      </c>
      <c r="H109" s="3">
        <f>SUM($G$1:G109)/SUM(G:G)</f>
        <v>0.10663393802516517</v>
      </c>
    </row>
    <row r="110" spans="1:8" x14ac:dyDescent="0.35">
      <c r="A110" s="2">
        <v>5839</v>
      </c>
      <c r="F110" s="2">
        <v>110</v>
      </c>
      <c r="G110" s="2">
        <v>9446</v>
      </c>
      <c r="H110" s="3">
        <f>SUM($G$1:G110)/SUM(G:G)</f>
        <v>0.10758420876580997</v>
      </c>
    </row>
    <row r="111" spans="1:8" x14ac:dyDescent="0.35">
      <c r="A111" s="2">
        <v>1257</v>
      </c>
      <c r="F111" s="2">
        <v>111</v>
      </c>
      <c r="G111" s="2">
        <v>9432</v>
      </c>
      <c r="H111" s="3">
        <f>SUM($G$1:G111)/SUM(G:G)</f>
        <v>0.10853307110179999</v>
      </c>
    </row>
    <row r="112" spans="1:8" x14ac:dyDescent="0.35">
      <c r="A112" s="2">
        <v>2320</v>
      </c>
      <c r="F112" s="2">
        <v>112</v>
      </c>
      <c r="G112" s="2">
        <v>9432</v>
      </c>
      <c r="H112" s="3">
        <f>SUM($G$1:G112)/SUM(G:G)</f>
        <v>0.10948193343779002</v>
      </c>
    </row>
    <row r="113" spans="1:8" x14ac:dyDescent="0.35">
      <c r="A113" s="2">
        <v>494</v>
      </c>
      <c r="F113" s="2">
        <v>113</v>
      </c>
      <c r="G113" s="2">
        <v>9428</v>
      </c>
      <c r="H113" s="3">
        <f>SUM($G$1:G113)/SUM(G:G)</f>
        <v>0.1104303933724501</v>
      </c>
    </row>
    <row r="114" spans="1:8" x14ac:dyDescent="0.35">
      <c r="A114" s="2">
        <v>6527</v>
      </c>
      <c r="F114" s="2">
        <v>114</v>
      </c>
      <c r="G114" s="2">
        <v>9418</v>
      </c>
      <c r="H114" s="3">
        <f>SUM($G$1:G114)/SUM(G:G)</f>
        <v>0.11137784730378533</v>
      </c>
    </row>
    <row r="115" spans="1:8" x14ac:dyDescent="0.35">
      <c r="A115" s="2">
        <v>7519</v>
      </c>
      <c r="F115" s="2">
        <v>115</v>
      </c>
      <c r="G115" s="2">
        <v>9408</v>
      </c>
      <c r="H115" s="3">
        <f>SUM($G$1:G115)/SUM(G:G)</f>
        <v>0.11232429523179574</v>
      </c>
    </row>
    <row r="116" spans="1:8" x14ac:dyDescent="0.35">
      <c r="A116" s="2">
        <v>7742</v>
      </c>
      <c r="F116" s="2">
        <v>116</v>
      </c>
      <c r="G116" s="2">
        <v>9406</v>
      </c>
      <c r="H116" s="3">
        <f>SUM($G$1:G116)/SUM(G:G)</f>
        <v>0.11327054195914117</v>
      </c>
    </row>
    <row r="117" spans="1:8" x14ac:dyDescent="0.35">
      <c r="A117" s="2">
        <v>6359</v>
      </c>
      <c r="F117" s="2">
        <v>117</v>
      </c>
      <c r="G117" s="2">
        <v>9396</v>
      </c>
      <c r="H117" s="3">
        <f>SUM($G$1:G117)/SUM(G:G)</f>
        <v>0.11421578268316177</v>
      </c>
    </row>
    <row r="118" spans="1:8" x14ac:dyDescent="0.35">
      <c r="A118" s="2">
        <v>3566</v>
      </c>
      <c r="F118" s="2">
        <v>118</v>
      </c>
      <c r="G118" s="2">
        <v>9380</v>
      </c>
      <c r="H118" s="3">
        <f>SUM($G$1:G118)/SUM(G:G)</f>
        <v>0.11515941380186262</v>
      </c>
    </row>
    <row r="119" spans="1:8" x14ac:dyDescent="0.35">
      <c r="A119" s="2">
        <v>5186</v>
      </c>
      <c r="F119" s="2">
        <v>119</v>
      </c>
      <c r="G119" s="2">
        <v>9371</v>
      </c>
      <c r="H119" s="3">
        <f>SUM($G$1:G119)/SUM(G:G)</f>
        <v>0.1161021395175711</v>
      </c>
    </row>
    <row r="120" spans="1:8" x14ac:dyDescent="0.35">
      <c r="A120" s="2">
        <v>1213</v>
      </c>
      <c r="F120" s="2">
        <v>120</v>
      </c>
      <c r="G120" s="2">
        <v>9360</v>
      </c>
      <c r="H120" s="3">
        <f>SUM($G$1:G120)/SUM(G:G)</f>
        <v>0.11704375862962227</v>
      </c>
    </row>
    <row r="121" spans="1:8" x14ac:dyDescent="0.35">
      <c r="A121" s="2">
        <v>5782</v>
      </c>
      <c r="F121" s="2">
        <v>121</v>
      </c>
      <c r="G121" s="2">
        <v>9358</v>
      </c>
      <c r="H121" s="3">
        <f>SUM($G$1:G121)/SUM(G:G)</f>
        <v>0.11798517654100847</v>
      </c>
    </row>
    <row r="122" spans="1:8" x14ac:dyDescent="0.35">
      <c r="A122" s="2">
        <v>683</v>
      </c>
      <c r="F122" s="2">
        <v>122</v>
      </c>
      <c r="G122" s="2">
        <v>9354</v>
      </c>
      <c r="H122" s="3">
        <f>SUM($G$1:G122)/SUM(G:G)</f>
        <v>0.11892619205106472</v>
      </c>
    </row>
    <row r="123" spans="1:8" x14ac:dyDescent="0.35">
      <c r="A123" s="2">
        <v>2142</v>
      </c>
      <c r="F123" s="2">
        <v>123</v>
      </c>
      <c r="G123" s="2">
        <v>9353</v>
      </c>
      <c r="H123" s="3">
        <f>SUM($G$1:G123)/SUM(G:G)</f>
        <v>0.11986710696078851</v>
      </c>
    </row>
    <row r="124" spans="1:8" x14ac:dyDescent="0.35">
      <c r="A124" s="2">
        <v>1789</v>
      </c>
      <c r="F124" s="2">
        <v>124</v>
      </c>
      <c r="G124" s="2">
        <v>9345</v>
      </c>
      <c r="H124" s="3">
        <f>SUM($G$1:G124)/SUM(G:G)</f>
        <v>0.12080721706785241</v>
      </c>
    </row>
    <row r="125" spans="1:8" x14ac:dyDescent="0.35">
      <c r="A125" s="2">
        <v>3915</v>
      </c>
      <c r="F125" s="2">
        <v>125</v>
      </c>
      <c r="G125" s="2">
        <v>9335</v>
      </c>
      <c r="H125" s="3">
        <f>SUM($G$1:G125)/SUM(G:G)</f>
        <v>0.12174632117159147</v>
      </c>
    </row>
    <row r="126" spans="1:8" x14ac:dyDescent="0.35">
      <c r="A126" s="2">
        <v>5194</v>
      </c>
      <c r="F126" s="2">
        <v>126</v>
      </c>
      <c r="G126" s="2">
        <v>9330</v>
      </c>
      <c r="H126" s="3">
        <f>SUM($G$1:G126)/SUM(G:G)</f>
        <v>0.12268492227366812</v>
      </c>
    </row>
    <row r="127" spans="1:8" x14ac:dyDescent="0.35">
      <c r="A127" s="2">
        <v>2695</v>
      </c>
      <c r="F127" s="2">
        <v>127</v>
      </c>
      <c r="G127" s="2">
        <v>9327</v>
      </c>
      <c r="H127" s="3">
        <f>SUM($G$1:G127)/SUM(G:G)</f>
        <v>0.12362322157474731</v>
      </c>
    </row>
    <row r="128" spans="1:8" x14ac:dyDescent="0.35">
      <c r="A128" s="2">
        <v>6185</v>
      </c>
      <c r="F128" s="2">
        <v>128</v>
      </c>
      <c r="G128" s="2">
        <v>9325</v>
      </c>
      <c r="H128" s="3">
        <f>SUM($G$1:G128)/SUM(G:G)</f>
        <v>0.12456131967516153</v>
      </c>
    </row>
    <row r="129" spans="1:8" x14ac:dyDescent="0.35">
      <c r="A129" s="2">
        <v>2258</v>
      </c>
      <c r="F129" s="2">
        <v>129</v>
      </c>
      <c r="G129" s="2">
        <v>9324</v>
      </c>
      <c r="H129" s="3">
        <f>SUM($G$1:G129)/SUM(G:G)</f>
        <v>0.12549931717524326</v>
      </c>
    </row>
    <row r="130" spans="1:8" x14ac:dyDescent="0.35">
      <c r="A130" s="2">
        <v>1043</v>
      </c>
      <c r="F130" s="2">
        <v>130</v>
      </c>
      <c r="G130" s="2">
        <v>9322</v>
      </c>
      <c r="H130" s="3">
        <f>SUM($G$1:G130)/SUM(G:G)</f>
        <v>0.12643711347466002</v>
      </c>
    </row>
    <row r="131" spans="1:8" x14ac:dyDescent="0.35">
      <c r="A131" s="2">
        <v>1061</v>
      </c>
      <c r="F131" s="2">
        <v>131</v>
      </c>
      <c r="G131" s="2">
        <v>9318</v>
      </c>
      <c r="H131" s="3">
        <f>SUM($G$1:G131)/SUM(G:G)</f>
        <v>0.12737450737274686</v>
      </c>
    </row>
    <row r="132" spans="1:8" x14ac:dyDescent="0.35">
      <c r="A132" s="2">
        <v>552</v>
      </c>
      <c r="F132" s="2">
        <v>132</v>
      </c>
      <c r="G132" s="2">
        <v>9314</v>
      </c>
      <c r="H132" s="3">
        <f>SUM($G$1:G132)/SUM(G:G)</f>
        <v>0.12831149886950377</v>
      </c>
    </row>
    <row r="133" spans="1:8" x14ac:dyDescent="0.35">
      <c r="A133" s="2">
        <v>43</v>
      </c>
      <c r="F133" s="2">
        <v>133</v>
      </c>
      <c r="G133" s="2">
        <v>9310</v>
      </c>
      <c r="H133" s="3">
        <f>SUM($G$1:G133)/SUM(G:G)</f>
        <v>0.12924808796493073</v>
      </c>
    </row>
    <row r="134" spans="1:8" x14ac:dyDescent="0.35">
      <c r="A134" s="2">
        <v>4233</v>
      </c>
      <c r="F134" s="2">
        <v>134</v>
      </c>
      <c r="G134" s="2">
        <v>9305</v>
      </c>
      <c r="H134" s="3">
        <f>SUM($G$1:G134)/SUM(G:G)</f>
        <v>0.13018417405869526</v>
      </c>
    </row>
    <row r="135" spans="1:8" x14ac:dyDescent="0.35">
      <c r="A135" s="2">
        <v>4859</v>
      </c>
      <c r="F135" s="2">
        <v>135</v>
      </c>
      <c r="G135" s="2">
        <v>9295</v>
      </c>
      <c r="H135" s="3">
        <f>SUM($G$1:G135)/SUM(G:G)</f>
        <v>0.13111925414913497</v>
      </c>
    </row>
    <row r="136" spans="1:8" x14ac:dyDescent="0.35">
      <c r="A136" s="2">
        <v>1784</v>
      </c>
      <c r="F136" s="2">
        <v>136</v>
      </c>
      <c r="G136" s="2">
        <v>9291</v>
      </c>
      <c r="H136" s="3">
        <f>SUM($G$1:G136)/SUM(G:G)</f>
        <v>0.13205393183824474</v>
      </c>
    </row>
    <row r="137" spans="1:8" x14ac:dyDescent="0.35">
      <c r="A137" s="2">
        <v>3968</v>
      </c>
      <c r="F137" s="2">
        <v>137</v>
      </c>
      <c r="G137" s="2">
        <v>9287</v>
      </c>
      <c r="H137" s="3">
        <f>SUM($G$1:G137)/SUM(G:G)</f>
        <v>0.13298820712602455</v>
      </c>
    </row>
    <row r="138" spans="1:8" x14ac:dyDescent="0.35">
      <c r="A138" s="2">
        <v>6367</v>
      </c>
      <c r="F138" s="2">
        <v>138</v>
      </c>
      <c r="G138" s="2">
        <v>9277</v>
      </c>
      <c r="H138" s="3">
        <f>SUM($G$1:G138)/SUM(G:G)</f>
        <v>0.13392147641047952</v>
      </c>
    </row>
    <row r="139" spans="1:8" x14ac:dyDescent="0.35">
      <c r="A139" s="2">
        <v>9979</v>
      </c>
      <c r="F139" s="2">
        <v>139</v>
      </c>
      <c r="G139" s="2">
        <v>9274</v>
      </c>
      <c r="H139" s="3">
        <f>SUM($G$1:G139)/SUM(G:G)</f>
        <v>0.13485444389393708</v>
      </c>
    </row>
    <row r="140" spans="1:8" x14ac:dyDescent="0.35">
      <c r="A140" s="2">
        <v>983</v>
      </c>
      <c r="F140" s="2">
        <v>140</v>
      </c>
      <c r="G140" s="2">
        <v>9267</v>
      </c>
      <c r="H140" s="3">
        <f>SUM($G$1:G140)/SUM(G:G)</f>
        <v>0.13578670717506722</v>
      </c>
    </row>
    <row r="141" spans="1:8" x14ac:dyDescent="0.35">
      <c r="A141" s="2">
        <v>4143</v>
      </c>
      <c r="F141" s="2">
        <v>141</v>
      </c>
      <c r="G141" s="2">
        <v>9255</v>
      </c>
      <c r="H141" s="3">
        <f>SUM($G$1:G141)/SUM(G:G)</f>
        <v>0.13671776325220755</v>
      </c>
    </row>
    <row r="142" spans="1:8" x14ac:dyDescent="0.35">
      <c r="A142" s="2">
        <v>7080</v>
      </c>
      <c r="F142" s="2">
        <v>142</v>
      </c>
      <c r="G142" s="2">
        <v>9252</v>
      </c>
      <c r="H142" s="3">
        <f>SUM($G$1:G142)/SUM(G:G)</f>
        <v>0.13764851752835044</v>
      </c>
    </row>
    <row r="143" spans="1:8" x14ac:dyDescent="0.35">
      <c r="A143" s="2">
        <v>7972</v>
      </c>
      <c r="F143" s="2">
        <v>143</v>
      </c>
      <c r="G143" s="2">
        <v>9249</v>
      </c>
      <c r="H143" s="3">
        <f>SUM($G$1:G143)/SUM(G:G)</f>
        <v>0.13857897000349587</v>
      </c>
    </row>
    <row r="144" spans="1:8" x14ac:dyDescent="0.35">
      <c r="A144" s="2">
        <v>480</v>
      </c>
      <c r="F144" s="2">
        <v>144</v>
      </c>
      <c r="G144" s="2">
        <v>9248</v>
      </c>
      <c r="H144" s="3">
        <f>SUM($G$1:G144)/SUM(G:G)</f>
        <v>0.13950932187830881</v>
      </c>
    </row>
    <row r="145" spans="1:8" x14ac:dyDescent="0.35">
      <c r="A145" s="2">
        <v>5043</v>
      </c>
      <c r="F145" s="2">
        <v>145</v>
      </c>
      <c r="G145" s="2">
        <v>9247</v>
      </c>
      <c r="H145" s="3">
        <f>SUM($G$1:G145)/SUM(G:G)</f>
        <v>0.14043957315278927</v>
      </c>
    </row>
    <row r="146" spans="1:8" x14ac:dyDescent="0.35">
      <c r="A146" s="2">
        <v>1920</v>
      </c>
      <c r="F146" s="2">
        <v>146</v>
      </c>
      <c r="G146" s="2">
        <v>9238</v>
      </c>
      <c r="H146" s="3">
        <f>SUM($G$1:G146)/SUM(G:G)</f>
        <v>0.14136891902427737</v>
      </c>
    </row>
    <row r="147" spans="1:8" x14ac:dyDescent="0.35">
      <c r="A147" s="2">
        <v>5507</v>
      </c>
      <c r="F147" s="2">
        <v>147</v>
      </c>
      <c r="G147" s="2">
        <v>9235</v>
      </c>
      <c r="H147" s="3">
        <f>SUM($G$1:G147)/SUM(G:G)</f>
        <v>0.14229796309476803</v>
      </c>
    </row>
    <row r="148" spans="1:8" x14ac:dyDescent="0.35">
      <c r="A148" s="2">
        <v>9047</v>
      </c>
      <c r="F148" s="2">
        <v>148</v>
      </c>
      <c r="G148" s="2">
        <v>9221</v>
      </c>
      <c r="H148" s="3">
        <f>SUM($G$1:G148)/SUM(G:G)</f>
        <v>0.14322559876060389</v>
      </c>
    </row>
    <row r="149" spans="1:8" x14ac:dyDescent="0.35">
      <c r="A149" s="2">
        <v>4024</v>
      </c>
      <c r="F149" s="2">
        <v>149</v>
      </c>
      <c r="G149" s="2">
        <v>9221</v>
      </c>
      <c r="H149" s="3">
        <f>SUM($G$1:G149)/SUM(G:G)</f>
        <v>0.14415323442643979</v>
      </c>
    </row>
    <row r="150" spans="1:8" x14ac:dyDescent="0.35">
      <c r="A150" s="2">
        <v>7040</v>
      </c>
      <c r="F150" s="2">
        <v>150</v>
      </c>
      <c r="G150" s="2">
        <v>9205</v>
      </c>
      <c r="H150" s="3">
        <f>SUM($G$1:G150)/SUM(G:G)</f>
        <v>0.14507926048695591</v>
      </c>
    </row>
    <row r="151" spans="1:8" x14ac:dyDescent="0.35">
      <c r="A151" s="2">
        <v>3334</v>
      </c>
      <c r="F151" s="2">
        <v>151</v>
      </c>
      <c r="G151" s="2">
        <v>9203</v>
      </c>
      <c r="H151" s="3">
        <f>SUM($G$1:G151)/SUM(G:G)</f>
        <v>0.14600508534680706</v>
      </c>
    </row>
    <row r="152" spans="1:8" x14ac:dyDescent="0.35">
      <c r="A152" s="2">
        <v>2896</v>
      </c>
      <c r="F152" s="2">
        <v>152</v>
      </c>
      <c r="G152" s="2">
        <v>9200</v>
      </c>
      <c r="H152" s="3">
        <f>SUM($G$1:G152)/SUM(G:G)</f>
        <v>0.14693060840566077</v>
      </c>
    </row>
    <row r="153" spans="1:8" x14ac:dyDescent="0.35">
      <c r="A153" s="2">
        <v>4939</v>
      </c>
      <c r="F153" s="2">
        <v>153</v>
      </c>
      <c r="G153" s="2">
        <v>9192</v>
      </c>
      <c r="H153" s="3">
        <f>SUM($G$1:G153)/SUM(G:G)</f>
        <v>0.14785532666185461</v>
      </c>
    </row>
    <row r="154" spans="1:8" x14ac:dyDescent="0.35">
      <c r="A154" s="2">
        <v>8064</v>
      </c>
      <c r="F154" s="2">
        <v>154</v>
      </c>
      <c r="G154" s="2">
        <v>9187</v>
      </c>
      <c r="H154" s="3">
        <f>SUM($G$1:G154)/SUM(G:G)</f>
        <v>0.14877954191638604</v>
      </c>
    </row>
    <row r="155" spans="1:8" x14ac:dyDescent="0.35">
      <c r="A155" s="2">
        <v>9508</v>
      </c>
      <c r="F155" s="2">
        <v>155</v>
      </c>
      <c r="G155" s="2">
        <v>9176</v>
      </c>
      <c r="H155" s="3">
        <f>SUM($G$1:G155)/SUM(G:G)</f>
        <v>0.14970265056726012</v>
      </c>
    </row>
    <row r="156" spans="1:8" x14ac:dyDescent="0.35">
      <c r="A156" s="2">
        <v>1425</v>
      </c>
      <c r="F156" s="2">
        <v>156</v>
      </c>
      <c r="G156" s="2">
        <v>9168</v>
      </c>
      <c r="H156" s="3">
        <f>SUM($G$1:G156)/SUM(G:G)</f>
        <v>0.15062495441547435</v>
      </c>
    </row>
    <row r="157" spans="1:8" x14ac:dyDescent="0.35">
      <c r="A157" s="2">
        <v>7757</v>
      </c>
      <c r="F157" s="2">
        <v>157</v>
      </c>
      <c r="G157" s="2">
        <v>9151</v>
      </c>
      <c r="H157" s="3">
        <f>SUM($G$1:G157)/SUM(G:G)</f>
        <v>0.15154554805803633</v>
      </c>
    </row>
    <row r="158" spans="1:8" x14ac:dyDescent="0.35">
      <c r="A158" s="2">
        <v>5944</v>
      </c>
      <c r="F158" s="2">
        <v>158</v>
      </c>
      <c r="G158" s="2">
        <v>9150</v>
      </c>
      <c r="H158" s="3">
        <f>SUM($G$1:G158)/SUM(G:G)</f>
        <v>0.15246604110026585</v>
      </c>
    </row>
    <row r="159" spans="1:8" x14ac:dyDescent="0.35">
      <c r="A159" s="2">
        <v>8</v>
      </c>
      <c r="F159" s="2">
        <v>159</v>
      </c>
      <c r="G159" s="2">
        <v>9149</v>
      </c>
      <c r="H159" s="3">
        <f>SUM($G$1:G159)/SUM(G:G)</f>
        <v>0.15338643354216286</v>
      </c>
    </row>
    <row r="160" spans="1:8" x14ac:dyDescent="0.35">
      <c r="A160" s="2">
        <v>2606</v>
      </c>
      <c r="F160" s="2">
        <v>160</v>
      </c>
      <c r="G160" s="2">
        <v>9138</v>
      </c>
      <c r="H160" s="3">
        <f>SUM($G$1:G160)/SUM(G:G)</f>
        <v>0.15430571938040255</v>
      </c>
    </row>
    <row r="161" spans="1:8" x14ac:dyDescent="0.35">
      <c r="A161" s="2">
        <v>966</v>
      </c>
      <c r="F161" s="2">
        <v>161</v>
      </c>
      <c r="G161" s="2">
        <v>9136</v>
      </c>
      <c r="H161" s="3">
        <f>SUM($G$1:G161)/SUM(G:G)</f>
        <v>0.15522480401797728</v>
      </c>
    </row>
    <row r="162" spans="1:8" x14ac:dyDescent="0.35">
      <c r="A162" s="2">
        <v>3593</v>
      </c>
      <c r="F162" s="2">
        <v>162</v>
      </c>
      <c r="G162" s="2">
        <v>9134</v>
      </c>
      <c r="H162" s="3">
        <f>SUM($G$1:G162)/SUM(G:G)</f>
        <v>0.15614368745488705</v>
      </c>
    </row>
    <row r="163" spans="1:8" x14ac:dyDescent="0.35">
      <c r="A163" s="2">
        <v>7079</v>
      </c>
      <c r="F163" s="2">
        <v>163</v>
      </c>
      <c r="G163" s="2">
        <v>9134</v>
      </c>
      <c r="H163" s="3">
        <f>SUM($G$1:G163)/SUM(G:G)</f>
        <v>0.15706257089179679</v>
      </c>
    </row>
    <row r="164" spans="1:8" x14ac:dyDescent="0.35">
      <c r="A164" s="2">
        <v>2380</v>
      </c>
      <c r="F164" s="2">
        <v>164</v>
      </c>
      <c r="G164" s="2">
        <v>9133</v>
      </c>
      <c r="H164" s="3">
        <f>SUM($G$1:G164)/SUM(G:G)</f>
        <v>0.15798135372837407</v>
      </c>
    </row>
    <row r="165" spans="1:8" x14ac:dyDescent="0.35">
      <c r="A165" s="2">
        <v>2393</v>
      </c>
      <c r="F165" s="2">
        <v>165</v>
      </c>
      <c r="G165" s="2">
        <v>9128</v>
      </c>
      <c r="H165" s="3">
        <f>SUM($G$1:G165)/SUM(G:G)</f>
        <v>0.15889963356328893</v>
      </c>
    </row>
    <row r="166" spans="1:8" x14ac:dyDescent="0.35">
      <c r="A166" s="2">
        <v>2916</v>
      </c>
      <c r="F166" s="2">
        <v>166</v>
      </c>
      <c r="G166" s="2">
        <v>9123</v>
      </c>
      <c r="H166" s="3">
        <f>SUM($G$1:G166)/SUM(G:G)</f>
        <v>0.15981741039654135</v>
      </c>
    </row>
    <row r="167" spans="1:8" x14ac:dyDescent="0.35">
      <c r="A167" s="2">
        <v>4806</v>
      </c>
      <c r="F167" s="2">
        <v>167</v>
      </c>
      <c r="G167" s="2">
        <v>9121</v>
      </c>
      <c r="H167" s="3">
        <f>SUM($G$1:G167)/SUM(G:G)</f>
        <v>0.16073498602912883</v>
      </c>
    </row>
    <row r="168" spans="1:8" x14ac:dyDescent="0.35">
      <c r="A168" s="2">
        <v>5495</v>
      </c>
      <c r="F168" s="2">
        <v>168</v>
      </c>
      <c r="G168" s="2">
        <v>9103</v>
      </c>
      <c r="H168" s="3">
        <f>SUM($G$1:G168)/SUM(G:G)</f>
        <v>0.16165075085573158</v>
      </c>
    </row>
    <row r="169" spans="1:8" x14ac:dyDescent="0.35">
      <c r="A169" s="2">
        <v>6610</v>
      </c>
      <c r="F169" s="2">
        <v>169</v>
      </c>
      <c r="G169" s="2">
        <v>9102</v>
      </c>
      <c r="H169" s="3">
        <f>SUM($G$1:G169)/SUM(G:G)</f>
        <v>0.16256641508200184</v>
      </c>
    </row>
    <row r="170" spans="1:8" x14ac:dyDescent="0.35">
      <c r="A170" s="2">
        <v>4510</v>
      </c>
      <c r="F170" s="2">
        <v>170</v>
      </c>
      <c r="G170" s="2">
        <v>9100</v>
      </c>
      <c r="H170" s="3">
        <f>SUM($G$1:G170)/SUM(G:G)</f>
        <v>0.16348187810760714</v>
      </c>
    </row>
    <row r="171" spans="1:8" x14ac:dyDescent="0.35">
      <c r="A171" s="2">
        <v>7172</v>
      </c>
      <c r="F171" s="2">
        <v>171</v>
      </c>
      <c r="G171" s="2">
        <v>9099</v>
      </c>
      <c r="H171" s="3">
        <f>SUM($G$1:G171)/SUM(G:G)</f>
        <v>0.16439724053287996</v>
      </c>
    </row>
    <row r="172" spans="1:8" x14ac:dyDescent="0.35">
      <c r="A172" s="2">
        <v>7437</v>
      </c>
      <c r="F172" s="2">
        <v>172</v>
      </c>
      <c r="G172" s="2">
        <v>9093</v>
      </c>
      <c r="H172" s="3">
        <f>SUM($G$1:G172)/SUM(G:G)</f>
        <v>0.16531199935615787</v>
      </c>
    </row>
    <row r="173" spans="1:8" x14ac:dyDescent="0.35">
      <c r="A173" s="2">
        <v>6019</v>
      </c>
      <c r="F173" s="2">
        <v>173</v>
      </c>
      <c r="G173" s="2">
        <v>9084</v>
      </c>
      <c r="H173" s="3">
        <f>SUM($G$1:G173)/SUM(G:G)</f>
        <v>0.16622585277644342</v>
      </c>
    </row>
    <row r="174" spans="1:8" x14ac:dyDescent="0.35">
      <c r="A174" s="2">
        <v>9691</v>
      </c>
      <c r="F174" s="2">
        <v>174</v>
      </c>
      <c r="G174" s="2">
        <v>9082</v>
      </c>
      <c r="H174" s="3">
        <f>SUM($G$1:G174)/SUM(G:G)</f>
        <v>0.167139504996064</v>
      </c>
    </row>
    <row r="175" spans="1:8" x14ac:dyDescent="0.35">
      <c r="A175" s="2">
        <v>920</v>
      </c>
      <c r="F175" s="2">
        <v>175</v>
      </c>
      <c r="G175" s="2">
        <v>9078</v>
      </c>
      <c r="H175" s="3">
        <f>SUM($G$1:G175)/SUM(G:G)</f>
        <v>0.16805275481435467</v>
      </c>
    </row>
    <row r="176" spans="1:8" x14ac:dyDescent="0.35">
      <c r="A176" s="2">
        <v>3767</v>
      </c>
      <c r="F176" s="2">
        <v>176</v>
      </c>
      <c r="G176" s="2">
        <v>9076</v>
      </c>
      <c r="H176" s="3">
        <f>SUM($G$1:G176)/SUM(G:G)</f>
        <v>0.16896580343198034</v>
      </c>
    </row>
    <row r="177" spans="1:8" x14ac:dyDescent="0.35">
      <c r="A177" s="2">
        <v>1934</v>
      </c>
      <c r="F177" s="2">
        <v>177</v>
      </c>
      <c r="G177" s="2">
        <v>9076</v>
      </c>
      <c r="H177" s="3">
        <f>SUM($G$1:G177)/SUM(G:G)</f>
        <v>0.16987885204960601</v>
      </c>
    </row>
    <row r="178" spans="1:8" x14ac:dyDescent="0.35">
      <c r="A178" s="2">
        <v>2548</v>
      </c>
      <c r="F178" s="2">
        <v>178</v>
      </c>
      <c r="G178" s="2">
        <v>9072</v>
      </c>
      <c r="H178" s="3">
        <f>SUM($G$1:G178)/SUM(G:G)</f>
        <v>0.17079149826590176</v>
      </c>
    </row>
    <row r="179" spans="1:8" x14ac:dyDescent="0.35">
      <c r="A179" s="2">
        <v>2442</v>
      </c>
      <c r="F179" s="2">
        <v>179</v>
      </c>
      <c r="G179" s="2">
        <v>9057</v>
      </c>
      <c r="H179" s="3">
        <f>SUM($G$1:G179)/SUM(G:G)</f>
        <v>0.17170263547721026</v>
      </c>
    </row>
    <row r="180" spans="1:8" x14ac:dyDescent="0.35">
      <c r="A180" s="2">
        <v>233</v>
      </c>
      <c r="F180" s="2">
        <v>180</v>
      </c>
      <c r="G180" s="2">
        <v>9049</v>
      </c>
      <c r="H180" s="3">
        <f>SUM($G$1:G180)/SUM(G:G)</f>
        <v>0.17261296788585886</v>
      </c>
    </row>
    <row r="181" spans="1:8" x14ac:dyDescent="0.35">
      <c r="A181" s="2">
        <v>7669</v>
      </c>
      <c r="F181" s="2">
        <v>181</v>
      </c>
      <c r="G181" s="2">
        <v>9048</v>
      </c>
      <c r="H181" s="3">
        <f>SUM($G$1:G181)/SUM(G:G)</f>
        <v>0.17352319969417498</v>
      </c>
    </row>
    <row r="182" spans="1:8" x14ac:dyDescent="0.35">
      <c r="A182" s="2">
        <v>1695</v>
      </c>
      <c r="F182" s="2">
        <v>182</v>
      </c>
      <c r="G182" s="2">
        <v>9047</v>
      </c>
      <c r="H182" s="3">
        <f>SUM($G$1:G182)/SUM(G:G)</f>
        <v>0.17443333090215862</v>
      </c>
    </row>
    <row r="183" spans="1:8" x14ac:dyDescent="0.35">
      <c r="A183" s="2">
        <v>7055</v>
      </c>
      <c r="F183" s="2">
        <v>183</v>
      </c>
      <c r="G183" s="2">
        <v>9047</v>
      </c>
      <c r="H183" s="3">
        <f>SUM($G$1:G183)/SUM(G:G)</f>
        <v>0.17534346211014226</v>
      </c>
    </row>
    <row r="184" spans="1:8" x14ac:dyDescent="0.35">
      <c r="A184" s="2">
        <v>5120</v>
      </c>
      <c r="F184" s="2">
        <v>184</v>
      </c>
      <c r="G184" s="2">
        <v>9046</v>
      </c>
      <c r="H184" s="3">
        <f>SUM($G$1:G184)/SUM(G:G)</f>
        <v>0.17625349271779342</v>
      </c>
    </row>
    <row r="185" spans="1:8" x14ac:dyDescent="0.35">
      <c r="A185" s="2">
        <v>8561</v>
      </c>
      <c r="F185" s="2">
        <v>185</v>
      </c>
      <c r="G185" s="2">
        <v>9045</v>
      </c>
      <c r="H185" s="3">
        <f>SUM($G$1:G185)/SUM(G:G)</f>
        <v>0.1771634227251121</v>
      </c>
    </row>
    <row r="186" spans="1:8" x14ac:dyDescent="0.35">
      <c r="A186" s="2">
        <v>4509</v>
      </c>
      <c r="F186" s="2">
        <v>186</v>
      </c>
      <c r="G186" s="2">
        <v>9040</v>
      </c>
      <c r="H186" s="3">
        <f>SUM($G$1:G186)/SUM(G:G)</f>
        <v>0.17807284973076837</v>
      </c>
    </row>
    <row r="187" spans="1:8" x14ac:dyDescent="0.35">
      <c r="A187" s="2">
        <v>7539</v>
      </c>
      <c r="F187" s="2">
        <v>187</v>
      </c>
      <c r="G187" s="2">
        <v>9035</v>
      </c>
      <c r="H187" s="3">
        <f>SUM($G$1:G187)/SUM(G:G)</f>
        <v>0.17898177373476221</v>
      </c>
    </row>
    <row r="188" spans="1:8" x14ac:dyDescent="0.35">
      <c r="A188" s="2">
        <v>5583</v>
      </c>
      <c r="F188" s="2">
        <v>188</v>
      </c>
      <c r="G188" s="2">
        <v>9032</v>
      </c>
      <c r="H188" s="3">
        <f>SUM($G$1:G188)/SUM(G:G)</f>
        <v>0.17989039593775857</v>
      </c>
    </row>
    <row r="189" spans="1:8" x14ac:dyDescent="0.35">
      <c r="A189" s="2">
        <v>1208</v>
      </c>
      <c r="F189" s="2">
        <v>189</v>
      </c>
      <c r="G189" s="2">
        <v>9005</v>
      </c>
      <c r="H189" s="3">
        <f>SUM($G$1:G189)/SUM(G:G)</f>
        <v>0.1807963019317779</v>
      </c>
    </row>
    <row r="190" spans="1:8" x14ac:dyDescent="0.35">
      <c r="A190" s="2">
        <v>2333</v>
      </c>
      <c r="F190" s="2">
        <v>190</v>
      </c>
      <c r="G190" s="2">
        <v>9002</v>
      </c>
      <c r="H190" s="3">
        <f>SUM($G$1:G190)/SUM(G:G)</f>
        <v>0.18170190612479975</v>
      </c>
    </row>
    <row r="191" spans="1:8" x14ac:dyDescent="0.35">
      <c r="A191" s="2">
        <v>7952</v>
      </c>
      <c r="F191" s="2">
        <v>191</v>
      </c>
      <c r="G191" s="2">
        <v>8996</v>
      </c>
      <c r="H191" s="3">
        <f>SUM($G$1:G191)/SUM(G:G)</f>
        <v>0.18260690671582669</v>
      </c>
    </row>
    <row r="192" spans="1:8" x14ac:dyDescent="0.35">
      <c r="A192" s="2">
        <v>9868</v>
      </c>
      <c r="F192" s="2">
        <v>192</v>
      </c>
      <c r="G192" s="2">
        <v>8992</v>
      </c>
      <c r="H192" s="3">
        <f>SUM($G$1:G192)/SUM(G:G)</f>
        <v>0.1835115049055237</v>
      </c>
    </row>
    <row r="193" spans="1:8" x14ac:dyDescent="0.35">
      <c r="A193" s="2">
        <v>3410</v>
      </c>
      <c r="F193" s="2">
        <v>193</v>
      </c>
      <c r="G193" s="2">
        <v>8990</v>
      </c>
      <c r="H193" s="3">
        <f>SUM($G$1:G193)/SUM(G:G)</f>
        <v>0.18441590189455576</v>
      </c>
    </row>
    <row r="194" spans="1:8" x14ac:dyDescent="0.35">
      <c r="A194" s="2">
        <v>8756</v>
      </c>
      <c r="F194" s="2">
        <v>194</v>
      </c>
      <c r="G194" s="2">
        <v>8979</v>
      </c>
      <c r="H194" s="3">
        <f>SUM($G$1:G194)/SUM(G:G)</f>
        <v>0.18531919227993049</v>
      </c>
    </row>
    <row r="195" spans="1:8" x14ac:dyDescent="0.35">
      <c r="A195" s="2">
        <v>3859</v>
      </c>
      <c r="F195" s="2">
        <v>195</v>
      </c>
      <c r="G195" s="2">
        <v>8975</v>
      </c>
      <c r="H195" s="3">
        <f>SUM($G$1:G195)/SUM(G:G)</f>
        <v>0.18622208026397527</v>
      </c>
    </row>
    <row r="196" spans="1:8" x14ac:dyDescent="0.35">
      <c r="A196" s="2">
        <v>6323</v>
      </c>
      <c r="F196" s="2">
        <v>196</v>
      </c>
      <c r="G196" s="2">
        <v>8972</v>
      </c>
      <c r="H196" s="3">
        <f>SUM($G$1:G196)/SUM(G:G)</f>
        <v>0.18712466644702261</v>
      </c>
    </row>
    <row r="197" spans="1:8" x14ac:dyDescent="0.35">
      <c r="A197" s="2">
        <v>3239</v>
      </c>
      <c r="F197" s="2">
        <v>197</v>
      </c>
      <c r="G197" s="2">
        <v>8961</v>
      </c>
      <c r="H197" s="3">
        <f>SUM($G$1:G197)/SUM(G:G)</f>
        <v>0.18802614602641263</v>
      </c>
    </row>
    <row r="198" spans="1:8" x14ac:dyDescent="0.35">
      <c r="A198" s="2">
        <v>7037</v>
      </c>
      <c r="F198" s="2">
        <v>198</v>
      </c>
      <c r="G198" s="2">
        <v>8955</v>
      </c>
      <c r="H198" s="3">
        <f>SUM($G$1:G198)/SUM(G:G)</f>
        <v>0.18892702200380773</v>
      </c>
    </row>
    <row r="199" spans="1:8" x14ac:dyDescent="0.35">
      <c r="A199" s="2">
        <v>7130</v>
      </c>
      <c r="F199" s="2">
        <v>199</v>
      </c>
      <c r="G199" s="2">
        <v>8954</v>
      </c>
      <c r="H199" s="3">
        <f>SUM($G$1:G199)/SUM(G:G)</f>
        <v>0.18982779738087036</v>
      </c>
    </row>
    <row r="200" spans="1:8" x14ac:dyDescent="0.35">
      <c r="A200" s="2">
        <v>2038</v>
      </c>
      <c r="F200" s="2">
        <v>200</v>
      </c>
      <c r="G200" s="2">
        <v>8944</v>
      </c>
      <c r="H200" s="3">
        <f>SUM($G$1:G200)/SUM(G:G)</f>
        <v>0.19072756675460811</v>
      </c>
    </row>
    <row r="201" spans="1:8" x14ac:dyDescent="0.35">
      <c r="A201" s="2">
        <v>3611</v>
      </c>
      <c r="F201" s="2">
        <v>201</v>
      </c>
      <c r="G201" s="2">
        <v>8940</v>
      </c>
      <c r="H201" s="3">
        <f>SUM($G$1:G201)/SUM(G:G)</f>
        <v>0.19162693372701597</v>
      </c>
    </row>
    <row r="202" spans="1:8" x14ac:dyDescent="0.35">
      <c r="A202" s="2">
        <v>9509</v>
      </c>
      <c r="F202" s="2">
        <v>202</v>
      </c>
      <c r="G202" s="2">
        <v>8927</v>
      </c>
      <c r="H202" s="3">
        <f>SUM($G$1:G202)/SUM(G:G)</f>
        <v>0.19252499289510153</v>
      </c>
    </row>
    <row r="203" spans="1:8" x14ac:dyDescent="0.35">
      <c r="A203" s="2">
        <v>9537</v>
      </c>
      <c r="F203" s="2">
        <v>203</v>
      </c>
      <c r="G203" s="2">
        <v>8927</v>
      </c>
      <c r="H203" s="3">
        <f>SUM($G$1:G203)/SUM(G:G)</f>
        <v>0.19342305206318708</v>
      </c>
    </row>
    <row r="204" spans="1:8" x14ac:dyDescent="0.35">
      <c r="A204" s="2">
        <v>1822</v>
      </c>
      <c r="F204" s="2">
        <v>204</v>
      </c>
      <c r="G204" s="2">
        <v>8926</v>
      </c>
      <c r="H204" s="3">
        <f>SUM($G$1:G204)/SUM(G:G)</f>
        <v>0.19432101063094012</v>
      </c>
    </row>
    <row r="205" spans="1:8" x14ac:dyDescent="0.35">
      <c r="A205" s="2">
        <v>4830</v>
      </c>
      <c r="F205" s="2">
        <v>205</v>
      </c>
      <c r="G205" s="2">
        <v>8915</v>
      </c>
      <c r="H205" s="3">
        <f>SUM($G$1:G205)/SUM(G:G)</f>
        <v>0.19521786259503587</v>
      </c>
    </row>
    <row r="206" spans="1:8" x14ac:dyDescent="0.35">
      <c r="A206" s="2">
        <v>3396</v>
      </c>
      <c r="F206" s="2">
        <v>206</v>
      </c>
      <c r="G206" s="2">
        <v>8912</v>
      </c>
      <c r="H206" s="3">
        <f>SUM($G$1:G206)/SUM(G:G)</f>
        <v>0.19611441275813415</v>
      </c>
    </row>
    <row r="207" spans="1:8" x14ac:dyDescent="0.35">
      <c r="A207" s="2">
        <v>7360</v>
      </c>
      <c r="F207" s="2">
        <v>207</v>
      </c>
      <c r="G207" s="2">
        <v>8892</v>
      </c>
      <c r="H207" s="3">
        <f>SUM($G$1:G207)/SUM(G:G)</f>
        <v>0.19700895091458276</v>
      </c>
    </row>
    <row r="208" spans="1:8" x14ac:dyDescent="0.35">
      <c r="A208" s="2">
        <v>9084</v>
      </c>
      <c r="F208" s="2">
        <v>208</v>
      </c>
      <c r="G208" s="2">
        <v>8884</v>
      </c>
      <c r="H208" s="3">
        <f>SUM($G$1:G208)/SUM(G:G)</f>
        <v>0.19790268426837151</v>
      </c>
    </row>
    <row r="209" spans="1:8" x14ac:dyDescent="0.35">
      <c r="A209" s="2">
        <v>7392</v>
      </c>
      <c r="F209" s="2">
        <v>209</v>
      </c>
      <c r="G209" s="2">
        <v>8884</v>
      </c>
      <c r="H209" s="3">
        <f>SUM($G$1:G209)/SUM(G:G)</f>
        <v>0.19879641762216024</v>
      </c>
    </row>
    <row r="210" spans="1:8" x14ac:dyDescent="0.35">
      <c r="A210" s="2">
        <v>4424</v>
      </c>
      <c r="F210" s="2">
        <v>210</v>
      </c>
      <c r="G210" s="2">
        <v>8879</v>
      </c>
      <c r="H210" s="3">
        <f>SUM($G$1:G210)/SUM(G:G)</f>
        <v>0.19968964797428657</v>
      </c>
    </row>
    <row r="211" spans="1:8" x14ac:dyDescent="0.35">
      <c r="A211" s="2">
        <v>3935</v>
      </c>
      <c r="F211" s="2">
        <v>211</v>
      </c>
      <c r="G211" s="2">
        <v>8877</v>
      </c>
      <c r="H211" s="3">
        <f>SUM($G$1:G211)/SUM(G:G)</f>
        <v>0.2005826771257479</v>
      </c>
    </row>
    <row r="212" spans="1:8" x14ac:dyDescent="0.35">
      <c r="A212" s="2">
        <v>4392</v>
      </c>
      <c r="F212" s="2">
        <v>212</v>
      </c>
      <c r="G212" s="2">
        <v>8877</v>
      </c>
      <c r="H212" s="3">
        <f>SUM($G$1:G212)/SUM(G:G)</f>
        <v>0.20147570627720926</v>
      </c>
    </row>
    <row r="213" spans="1:8" x14ac:dyDescent="0.35">
      <c r="A213" s="2">
        <v>6330</v>
      </c>
      <c r="F213" s="2">
        <v>213</v>
      </c>
      <c r="G213" s="2">
        <v>8875</v>
      </c>
      <c r="H213" s="3">
        <f>SUM($G$1:G213)/SUM(G:G)</f>
        <v>0.20236853422800563</v>
      </c>
    </row>
    <row r="214" spans="1:8" x14ac:dyDescent="0.35">
      <c r="A214" s="2">
        <v>4624</v>
      </c>
      <c r="F214" s="2">
        <v>214</v>
      </c>
      <c r="G214" s="2">
        <v>8874</v>
      </c>
      <c r="H214" s="3">
        <f>SUM($G$1:G214)/SUM(G:G)</f>
        <v>0.20326126157846952</v>
      </c>
    </row>
    <row r="215" spans="1:8" x14ac:dyDescent="0.35">
      <c r="A215" s="2">
        <v>9192</v>
      </c>
      <c r="F215" s="2">
        <v>215</v>
      </c>
      <c r="G215" s="2">
        <v>8868</v>
      </c>
      <c r="H215" s="3">
        <f>SUM($G$1:G215)/SUM(G:G)</f>
        <v>0.2041533853269385</v>
      </c>
    </row>
    <row r="216" spans="1:8" x14ac:dyDescent="0.35">
      <c r="A216" s="2">
        <v>7560</v>
      </c>
      <c r="F216" s="2">
        <v>216</v>
      </c>
      <c r="G216" s="2">
        <v>8866</v>
      </c>
      <c r="H216" s="3">
        <f>SUM($G$1:G216)/SUM(G:G)</f>
        <v>0.20504530787474254</v>
      </c>
    </row>
    <row r="217" spans="1:8" x14ac:dyDescent="0.35">
      <c r="A217" s="2">
        <v>3509</v>
      </c>
      <c r="F217" s="2">
        <v>217</v>
      </c>
      <c r="G217" s="2">
        <v>8851</v>
      </c>
      <c r="H217" s="3">
        <f>SUM($G$1:G217)/SUM(G:G)</f>
        <v>0.20593572141755928</v>
      </c>
    </row>
    <row r="218" spans="1:8" x14ac:dyDescent="0.35">
      <c r="A218" s="2">
        <v>3962</v>
      </c>
      <c r="F218" s="2">
        <v>218</v>
      </c>
      <c r="G218" s="2">
        <v>8847</v>
      </c>
      <c r="H218" s="3">
        <f>SUM($G$1:G218)/SUM(G:G)</f>
        <v>0.2068257325590461</v>
      </c>
    </row>
    <row r="219" spans="1:8" x14ac:dyDescent="0.35">
      <c r="A219" s="2">
        <v>6864</v>
      </c>
      <c r="F219" s="2">
        <v>219</v>
      </c>
      <c r="G219" s="2">
        <v>8841</v>
      </c>
      <c r="H219" s="3">
        <f>SUM($G$1:G219)/SUM(G:G)</f>
        <v>0.20771514009853803</v>
      </c>
    </row>
    <row r="220" spans="1:8" x14ac:dyDescent="0.35">
      <c r="A220" s="2">
        <v>4262</v>
      </c>
      <c r="F220" s="2">
        <v>220</v>
      </c>
      <c r="G220" s="2">
        <v>8836</v>
      </c>
      <c r="H220" s="3">
        <f>SUM($G$1:G220)/SUM(G:G)</f>
        <v>0.20860404463636753</v>
      </c>
    </row>
    <row r="221" spans="1:8" x14ac:dyDescent="0.35">
      <c r="A221" s="2">
        <v>7879</v>
      </c>
      <c r="F221" s="2">
        <v>221</v>
      </c>
      <c r="G221" s="2">
        <v>8831</v>
      </c>
      <c r="H221" s="3">
        <f>SUM($G$1:G221)/SUM(G:G)</f>
        <v>0.2094924461725346</v>
      </c>
    </row>
    <row r="222" spans="1:8" x14ac:dyDescent="0.35">
      <c r="A222" s="2">
        <v>1004</v>
      </c>
      <c r="F222" s="2">
        <v>222</v>
      </c>
      <c r="G222" s="2">
        <v>8829</v>
      </c>
      <c r="H222" s="3">
        <f>SUM($G$1:G222)/SUM(G:G)</f>
        <v>0.2103806465080367</v>
      </c>
    </row>
    <row r="223" spans="1:8" x14ac:dyDescent="0.35">
      <c r="A223" s="2">
        <v>1457</v>
      </c>
      <c r="F223" s="2">
        <v>223</v>
      </c>
      <c r="G223" s="2">
        <v>8829</v>
      </c>
      <c r="H223" s="3">
        <f>SUM($G$1:G223)/SUM(G:G)</f>
        <v>0.2112688468435388</v>
      </c>
    </row>
    <row r="224" spans="1:8" x14ac:dyDescent="0.35">
      <c r="A224" s="2">
        <v>8012</v>
      </c>
      <c r="F224" s="2">
        <v>224</v>
      </c>
      <c r="G224" s="2">
        <v>8824</v>
      </c>
      <c r="H224" s="3">
        <f>SUM($G$1:G224)/SUM(G:G)</f>
        <v>0.2121565441773785</v>
      </c>
    </row>
    <row r="225" spans="1:8" x14ac:dyDescent="0.35">
      <c r="A225" s="2">
        <v>3862</v>
      </c>
      <c r="F225" s="2">
        <v>225</v>
      </c>
      <c r="G225" s="2">
        <v>8819</v>
      </c>
      <c r="H225" s="3">
        <f>SUM($G$1:G225)/SUM(G:G)</f>
        <v>0.21304373850955577</v>
      </c>
    </row>
    <row r="226" spans="1:8" x14ac:dyDescent="0.35">
      <c r="A226" s="2">
        <v>6099</v>
      </c>
      <c r="F226" s="2">
        <v>226</v>
      </c>
      <c r="G226" s="2">
        <v>8816</v>
      </c>
      <c r="H226" s="3">
        <f>SUM($G$1:G226)/SUM(G:G)</f>
        <v>0.21393063104073559</v>
      </c>
    </row>
    <row r="227" spans="1:8" x14ac:dyDescent="0.35">
      <c r="A227" s="2">
        <v>4454</v>
      </c>
      <c r="F227" s="2">
        <v>227</v>
      </c>
      <c r="G227" s="2">
        <v>8815</v>
      </c>
      <c r="H227" s="3">
        <f>SUM($G$1:G227)/SUM(G:G)</f>
        <v>0.21481742297158293</v>
      </c>
    </row>
    <row r="228" spans="1:8" x14ac:dyDescent="0.35">
      <c r="A228" s="2">
        <v>579</v>
      </c>
      <c r="F228" s="2">
        <v>228</v>
      </c>
      <c r="G228" s="2">
        <v>8812</v>
      </c>
      <c r="H228" s="3">
        <f>SUM($G$1:G228)/SUM(G:G)</f>
        <v>0.2157039131014328</v>
      </c>
    </row>
    <row r="229" spans="1:8" x14ac:dyDescent="0.35">
      <c r="A229" s="2">
        <v>8603</v>
      </c>
      <c r="F229" s="2">
        <v>229</v>
      </c>
      <c r="G229" s="2">
        <v>8812</v>
      </c>
      <c r="H229" s="3">
        <f>SUM($G$1:G229)/SUM(G:G)</f>
        <v>0.21659040323128267</v>
      </c>
    </row>
    <row r="230" spans="1:8" x14ac:dyDescent="0.35">
      <c r="A230" s="2">
        <v>611</v>
      </c>
      <c r="F230" s="2">
        <v>230</v>
      </c>
      <c r="G230" s="2">
        <v>8811</v>
      </c>
      <c r="H230" s="3">
        <f>SUM($G$1:G230)/SUM(G:G)</f>
        <v>0.21747679276080006</v>
      </c>
    </row>
    <row r="231" spans="1:8" x14ac:dyDescent="0.35">
      <c r="A231" s="2">
        <v>140</v>
      </c>
      <c r="F231" s="2">
        <v>231</v>
      </c>
      <c r="G231" s="2">
        <v>8809</v>
      </c>
      <c r="H231" s="3">
        <f>SUM($G$1:G231)/SUM(G:G)</f>
        <v>0.21836298108965249</v>
      </c>
    </row>
    <row r="232" spans="1:8" x14ac:dyDescent="0.35">
      <c r="A232" s="2">
        <v>5019</v>
      </c>
      <c r="F232" s="2">
        <v>232</v>
      </c>
      <c r="G232" s="2">
        <v>8807</v>
      </c>
      <c r="H232" s="3">
        <f>SUM($G$1:G232)/SUM(G:G)</f>
        <v>0.21924896821783996</v>
      </c>
    </row>
    <row r="233" spans="1:8" x14ac:dyDescent="0.35">
      <c r="A233" s="2">
        <v>517</v>
      </c>
      <c r="F233" s="2">
        <v>233</v>
      </c>
      <c r="G233" s="2">
        <v>8794</v>
      </c>
      <c r="H233" s="3">
        <f>SUM($G$1:G233)/SUM(G:G)</f>
        <v>0.22013364754170511</v>
      </c>
    </row>
    <row r="234" spans="1:8" x14ac:dyDescent="0.35">
      <c r="A234" s="2">
        <v>3838</v>
      </c>
      <c r="F234" s="2">
        <v>234</v>
      </c>
      <c r="G234" s="2">
        <v>8793</v>
      </c>
      <c r="H234" s="3">
        <f>SUM($G$1:G234)/SUM(G:G)</f>
        <v>0.22101822626523782</v>
      </c>
    </row>
    <row r="235" spans="1:8" x14ac:dyDescent="0.35">
      <c r="A235" s="2">
        <v>9541</v>
      </c>
      <c r="F235" s="2">
        <v>235</v>
      </c>
      <c r="G235" s="2">
        <v>8791</v>
      </c>
      <c r="H235" s="3">
        <f>SUM($G$1:G235)/SUM(G:G)</f>
        <v>0.22190260378810553</v>
      </c>
    </row>
    <row r="236" spans="1:8" x14ac:dyDescent="0.35">
      <c r="A236" s="2">
        <v>4123</v>
      </c>
      <c r="F236" s="2">
        <v>236</v>
      </c>
      <c r="G236" s="2">
        <v>8785</v>
      </c>
      <c r="H236" s="3">
        <f>SUM($G$1:G236)/SUM(G:G)</f>
        <v>0.22278637770897833</v>
      </c>
    </row>
    <row r="237" spans="1:8" x14ac:dyDescent="0.35">
      <c r="A237" s="2">
        <v>3212</v>
      </c>
      <c r="F237" s="2">
        <v>237</v>
      </c>
      <c r="G237" s="2">
        <v>8779</v>
      </c>
      <c r="H237" s="3">
        <f>SUM($G$1:G237)/SUM(G:G)</f>
        <v>0.22366954802785624</v>
      </c>
    </row>
    <row r="238" spans="1:8" x14ac:dyDescent="0.35">
      <c r="A238" s="2">
        <v>5997</v>
      </c>
      <c r="F238" s="2">
        <v>238</v>
      </c>
      <c r="G238" s="2">
        <v>8776</v>
      </c>
      <c r="H238" s="3">
        <f>SUM($G$1:G238)/SUM(G:G)</f>
        <v>0.22455241654573668</v>
      </c>
    </row>
    <row r="239" spans="1:8" x14ac:dyDescent="0.35">
      <c r="A239" s="2">
        <v>2158</v>
      </c>
      <c r="F239" s="2">
        <v>239</v>
      </c>
      <c r="G239" s="2">
        <v>8776</v>
      </c>
      <c r="H239" s="3">
        <f>SUM($G$1:G239)/SUM(G:G)</f>
        <v>0.22543528506361712</v>
      </c>
    </row>
    <row r="240" spans="1:8" x14ac:dyDescent="0.35">
      <c r="A240" s="2">
        <v>7673</v>
      </c>
      <c r="F240" s="2">
        <v>240</v>
      </c>
      <c r="G240" s="2">
        <v>8775</v>
      </c>
      <c r="H240" s="3">
        <f>SUM($G$1:G240)/SUM(G:G)</f>
        <v>0.22631805298116511</v>
      </c>
    </row>
    <row r="241" spans="1:8" x14ac:dyDescent="0.35">
      <c r="A241" s="2">
        <v>284</v>
      </c>
      <c r="F241" s="2">
        <v>241</v>
      </c>
      <c r="G241" s="2">
        <v>8772</v>
      </c>
      <c r="H241" s="3">
        <f>SUM($G$1:G241)/SUM(G:G)</f>
        <v>0.22720051909771563</v>
      </c>
    </row>
    <row r="242" spans="1:8" x14ac:dyDescent="0.35">
      <c r="A242" s="2">
        <v>2557</v>
      </c>
      <c r="F242" s="2">
        <v>242</v>
      </c>
      <c r="G242" s="2">
        <v>8772</v>
      </c>
      <c r="H242" s="3">
        <f>SUM($G$1:G242)/SUM(G:G)</f>
        <v>0.22808298521426612</v>
      </c>
    </row>
    <row r="243" spans="1:8" x14ac:dyDescent="0.35">
      <c r="A243" s="2">
        <v>1626</v>
      </c>
      <c r="F243" s="2">
        <v>243</v>
      </c>
      <c r="G243" s="2">
        <v>8764</v>
      </c>
      <c r="H243" s="3">
        <f>SUM($G$1:G243)/SUM(G:G)</f>
        <v>0.22896464652815676</v>
      </c>
    </row>
    <row r="244" spans="1:8" x14ac:dyDescent="0.35">
      <c r="A244" s="2">
        <v>3073</v>
      </c>
      <c r="F244" s="2">
        <v>244</v>
      </c>
      <c r="G244" s="2">
        <v>8759</v>
      </c>
      <c r="H244" s="3">
        <f>SUM($G$1:G244)/SUM(G:G)</f>
        <v>0.229845804840385</v>
      </c>
    </row>
    <row r="245" spans="1:8" x14ac:dyDescent="0.35">
      <c r="A245" s="2">
        <v>8524</v>
      </c>
      <c r="F245" s="2">
        <v>245</v>
      </c>
      <c r="G245" s="2">
        <v>8756</v>
      </c>
      <c r="H245" s="3">
        <f>SUM($G$1:G245)/SUM(G:G)</f>
        <v>0.23072666135161576</v>
      </c>
    </row>
    <row r="246" spans="1:8" x14ac:dyDescent="0.35">
      <c r="A246" s="2">
        <v>4475</v>
      </c>
      <c r="F246" s="2">
        <v>246</v>
      </c>
      <c r="G246" s="2">
        <v>8742</v>
      </c>
      <c r="H246" s="3">
        <f>SUM($G$1:G246)/SUM(G:G)</f>
        <v>0.23160610945819177</v>
      </c>
    </row>
    <row r="247" spans="1:8" x14ac:dyDescent="0.35">
      <c r="A247" s="2">
        <v>4776</v>
      </c>
      <c r="F247" s="2">
        <v>247</v>
      </c>
      <c r="G247" s="2">
        <v>8742</v>
      </c>
      <c r="H247" s="3">
        <f>SUM($G$1:G247)/SUM(G:G)</f>
        <v>0.23248555756476774</v>
      </c>
    </row>
    <row r="248" spans="1:8" x14ac:dyDescent="0.35">
      <c r="A248" s="2">
        <v>3233</v>
      </c>
      <c r="F248" s="2">
        <v>248</v>
      </c>
      <c r="G248" s="2">
        <v>8739</v>
      </c>
      <c r="H248" s="3">
        <f>SUM($G$1:G248)/SUM(G:G)</f>
        <v>0.2333647038703463</v>
      </c>
    </row>
    <row r="249" spans="1:8" x14ac:dyDescent="0.35">
      <c r="A249" s="2">
        <v>6103</v>
      </c>
      <c r="F249" s="2">
        <v>249</v>
      </c>
      <c r="G249" s="2">
        <v>8719</v>
      </c>
      <c r="H249" s="3">
        <f>SUM($G$1:G249)/SUM(G:G)</f>
        <v>0.23424183816927516</v>
      </c>
    </row>
    <row r="250" spans="1:8" x14ac:dyDescent="0.35">
      <c r="A250" s="2">
        <v>2767</v>
      </c>
      <c r="F250" s="2">
        <v>250</v>
      </c>
      <c r="G250" s="2">
        <v>8717</v>
      </c>
      <c r="H250" s="3">
        <f>SUM($G$1:G250)/SUM(G:G)</f>
        <v>0.23511877126753905</v>
      </c>
    </row>
    <row r="251" spans="1:8" x14ac:dyDescent="0.35">
      <c r="A251" s="2">
        <v>3536</v>
      </c>
      <c r="F251" s="2">
        <v>251</v>
      </c>
      <c r="G251" s="2">
        <v>8713</v>
      </c>
      <c r="H251" s="3">
        <f>SUM($G$1:G251)/SUM(G:G)</f>
        <v>0.23599530196447299</v>
      </c>
    </row>
    <row r="252" spans="1:8" x14ac:dyDescent="0.35">
      <c r="A252" s="2">
        <v>4681</v>
      </c>
      <c r="F252" s="2">
        <v>252</v>
      </c>
      <c r="G252" s="2">
        <v>8706</v>
      </c>
      <c r="H252" s="3">
        <f>SUM($G$1:G252)/SUM(G:G)</f>
        <v>0.23687112845907957</v>
      </c>
    </row>
    <row r="253" spans="1:8" x14ac:dyDescent="0.35">
      <c r="A253" s="2">
        <v>6202</v>
      </c>
      <c r="F253" s="2">
        <v>253</v>
      </c>
      <c r="G253" s="2">
        <v>8697</v>
      </c>
      <c r="H253" s="3">
        <f>SUM($G$1:G253)/SUM(G:G)</f>
        <v>0.23774604955069376</v>
      </c>
    </row>
    <row r="254" spans="1:8" x14ac:dyDescent="0.35">
      <c r="A254" s="2">
        <v>685</v>
      </c>
      <c r="F254" s="2">
        <v>254</v>
      </c>
      <c r="G254" s="2">
        <v>8694</v>
      </c>
      <c r="H254" s="3">
        <f>SUM($G$1:G254)/SUM(G:G)</f>
        <v>0.23862066884131053</v>
      </c>
    </row>
    <row r="255" spans="1:8" x14ac:dyDescent="0.35">
      <c r="A255" s="2">
        <v>3045</v>
      </c>
      <c r="F255" s="2">
        <v>255</v>
      </c>
      <c r="G255" s="2">
        <v>8689</v>
      </c>
      <c r="H255" s="3">
        <f>SUM($G$1:G255)/SUM(G:G)</f>
        <v>0.23949478513026484</v>
      </c>
    </row>
    <row r="256" spans="1:8" x14ac:dyDescent="0.35">
      <c r="A256" s="2">
        <v>5825</v>
      </c>
      <c r="F256" s="2">
        <v>256</v>
      </c>
      <c r="G256" s="2">
        <v>8684</v>
      </c>
      <c r="H256" s="3">
        <f>SUM($G$1:G256)/SUM(G:G)</f>
        <v>0.24036839841755678</v>
      </c>
    </row>
    <row r="257" spans="1:8" x14ac:dyDescent="0.35">
      <c r="A257" s="2">
        <v>7082</v>
      </c>
      <c r="F257" s="2">
        <v>257</v>
      </c>
      <c r="G257" s="2">
        <v>8680</v>
      </c>
      <c r="H257" s="3">
        <f>SUM($G$1:G257)/SUM(G:G)</f>
        <v>0.24124160930351876</v>
      </c>
    </row>
    <row r="258" spans="1:8" x14ac:dyDescent="0.35">
      <c r="A258" s="2">
        <v>2505</v>
      </c>
      <c r="F258" s="2">
        <v>258</v>
      </c>
      <c r="G258" s="2">
        <v>8677</v>
      </c>
      <c r="H258" s="3">
        <f>SUM($G$1:G258)/SUM(G:G)</f>
        <v>0.24211451838848327</v>
      </c>
    </row>
    <row r="259" spans="1:8" x14ac:dyDescent="0.35">
      <c r="A259" s="2">
        <v>8179</v>
      </c>
      <c r="F259" s="2">
        <v>259</v>
      </c>
      <c r="G259" s="2">
        <v>8677</v>
      </c>
      <c r="H259" s="3">
        <f>SUM($G$1:G259)/SUM(G:G)</f>
        <v>0.24298742747344779</v>
      </c>
    </row>
    <row r="260" spans="1:8" x14ac:dyDescent="0.35">
      <c r="A260" s="2">
        <v>7478</v>
      </c>
      <c r="F260" s="2">
        <v>260</v>
      </c>
      <c r="G260" s="2">
        <v>8676</v>
      </c>
      <c r="H260" s="3">
        <f>SUM($G$1:G260)/SUM(G:G)</f>
        <v>0.24386023595807985</v>
      </c>
    </row>
    <row r="261" spans="1:8" x14ac:dyDescent="0.35">
      <c r="A261" s="2">
        <v>1129</v>
      </c>
      <c r="F261" s="2">
        <v>261</v>
      </c>
      <c r="G261" s="2">
        <v>8674</v>
      </c>
      <c r="H261" s="3">
        <f>SUM($G$1:G261)/SUM(G:G)</f>
        <v>0.24473284324204692</v>
      </c>
    </row>
    <row r="262" spans="1:8" x14ac:dyDescent="0.35">
      <c r="A262" s="2">
        <v>2319</v>
      </c>
      <c r="F262" s="2">
        <v>262</v>
      </c>
      <c r="G262" s="2">
        <v>8672</v>
      </c>
      <c r="H262" s="3">
        <f>SUM($G$1:G262)/SUM(G:G)</f>
        <v>0.24560524932534902</v>
      </c>
    </row>
    <row r="263" spans="1:8" x14ac:dyDescent="0.35">
      <c r="A263" s="2">
        <v>1646</v>
      </c>
      <c r="F263" s="2">
        <v>263</v>
      </c>
      <c r="G263" s="2">
        <v>8664</v>
      </c>
      <c r="H263" s="3">
        <f>SUM($G$1:G263)/SUM(G:G)</f>
        <v>0.24647685060599125</v>
      </c>
    </row>
    <row r="264" spans="1:8" x14ac:dyDescent="0.35">
      <c r="A264" s="2">
        <v>4143</v>
      </c>
      <c r="F264" s="2">
        <v>264</v>
      </c>
      <c r="G264" s="2">
        <v>8660</v>
      </c>
      <c r="H264" s="3">
        <f>SUM($G$1:G264)/SUM(G:G)</f>
        <v>0.24734804948530356</v>
      </c>
    </row>
    <row r="265" spans="1:8" x14ac:dyDescent="0.35">
      <c r="A265" s="2">
        <v>2215</v>
      </c>
      <c r="F265" s="2">
        <v>265</v>
      </c>
      <c r="G265" s="2">
        <v>8658</v>
      </c>
      <c r="H265" s="3">
        <f>SUM($G$1:G265)/SUM(G:G)</f>
        <v>0.24821904716395088</v>
      </c>
    </row>
    <row r="266" spans="1:8" x14ac:dyDescent="0.35">
      <c r="A266" s="2">
        <v>2148</v>
      </c>
      <c r="F266" s="2">
        <v>266</v>
      </c>
      <c r="G266" s="2">
        <v>8651</v>
      </c>
      <c r="H266" s="3">
        <f>SUM($G$1:G266)/SUM(G:G)</f>
        <v>0.24908934064027083</v>
      </c>
    </row>
    <row r="267" spans="1:8" x14ac:dyDescent="0.35">
      <c r="A267" s="2">
        <v>4686</v>
      </c>
      <c r="F267" s="2">
        <v>267</v>
      </c>
      <c r="G267" s="2">
        <v>8648</v>
      </c>
      <c r="H267" s="3">
        <f>SUM($G$1:G267)/SUM(G:G)</f>
        <v>0.24995933231559331</v>
      </c>
    </row>
    <row r="268" spans="1:8" x14ac:dyDescent="0.35">
      <c r="A268" s="2">
        <v>967</v>
      </c>
      <c r="F268" s="2">
        <v>268</v>
      </c>
      <c r="G268" s="2">
        <v>8646</v>
      </c>
      <c r="H268" s="3">
        <f>SUM($G$1:G268)/SUM(G:G)</f>
        <v>0.25082912279025082</v>
      </c>
    </row>
    <row r="269" spans="1:8" x14ac:dyDescent="0.35">
      <c r="A269" s="2">
        <v>3425</v>
      </c>
      <c r="F269" s="2">
        <v>269</v>
      </c>
      <c r="G269" s="2">
        <v>8643</v>
      </c>
      <c r="H269" s="3">
        <f>SUM($G$1:G269)/SUM(G:G)</f>
        <v>0.25169861146391087</v>
      </c>
    </row>
    <row r="270" spans="1:8" x14ac:dyDescent="0.35">
      <c r="A270" s="2">
        <v>89</v>
      </c>
      <c r="F270" s="2">
        <v>270</v>
      </c>
      <c r="G270" s="2">
        <v>8634</v>
      </c>
      <c r="H270" s="3">
        <f>SUM($G$1:G270)/SUM(G:G)</f>
        <v>0.25256719473457862</v>
      </c>
    </row>
    <row r="271" spans="1:8" x14ac:dyDescent="0.35">
      <c r="A271" s="2">
        <v>7584</v>
      </c>
      <c r="F271" s="2">
        <v>271</v>
      </c>
      <c r="G271" s="2">
        <v>8625</v>
      </c>
      <c r="H271" s="3">
        <f>SUM($G$1:G271)/SUM(G:G)</f>
        <v>0.25343487260225395</v>
      </c>
    </row>
    <row r="272" spans="1:8" x14ac:dyDescent="0.35">
      <c r="A272" s="2">
        <v>4330</v>
      </c>
      <c r="F272" s="2">
        <v>272</v>
      </c>
      <c r="G272" s="2">
        <v>8617</v>
      </c>
      <c r="H272" s="3">
        <f>SUM($G$1:G272)/SUM(G:G)</f>
        <v>0.25430174566726943</v>
      </c>
    </row>
    <row r="273" spans="1:8" x14ac:dyDescent="0.35">
      <c r="A273" s="2">
        <v>5558</v>
      </c>
      <c r="F273" s="2">
        <v>273</v>
      </c>
      <c r="G273" s="2">
        <v>8614</v>
      </c>
      <c r="H273" s="3">
        <f>SUM($G$1:G273)/SUM(G:G)</f>
        <v>0.25516831693128744</v>
      </c>
    </row>
    <row r="274" spans="1:8" x14ac:dyDescent="0.35">
      <c r="A274" s="2">
        <v>4735</v>
      </c>
      <c r="F274" s="2">
        <v>274</v>
      </c>
      <c r="G274" s="2">
        <v>8613</v>
      </c>
      <c r="H274" s="3">
        <f>SUM($G$1:G274)/SUM(G:G)</f>
        <v>0.256034787594973</v>
      </c>
    </row>
    <row r="275" spans="1:8" x14ac:dyDescent="0.35">
      <c r="A275" s="2">
        <v>871</v>
      </c>
      <c r="F275" s="2">
        <v>275</v>
      </c>
      <c r="G275" s="2">
        <v>8612</v>
      </c>
      <c r="H275" s="3">
        <f>SUM($G$1:G275)/SUM(G:G)</f>
        <v>0.25690115765832605</v>
      </c>
    </row>
    <row r="276" spans="1:8" x14ac:dyDescent="0.35">
      <c r="A276" s="2">
        <v>378</v>
      </c>
      <c r="F276" s="2">
        <v>276</v>
      </c>
      <c r="G276" s="2">
        <v>8606</v>
      </c>
      <c r="H276" s="3">
        <f>SUM($G$1:G276)/SUM(G:G)</f>
        <v>0.25776692411968422</v>
      </c>
    </row>
    <row r="277" spans="1:8" x14ac:dyDescent="0.35">
      <c r="A277" s="2">
        <v>2059</v>
      </c>
      <c r="F277" s="2">
        <v>277</v>
      </c>
      <c r="G277" s="2">
        <v>8606</v>
      </c>
      <c r="H277" s="3">
        <f>SUM($G$1:G277)/SUM(G:G)</f>
        <v>0.25863269058104238</v>
      </c>
    </row>
    <row r="278" spans="1:8" x14ac:dyDescent="0.35">
      <c r="A278" s="2">
        <v>9669</v>
      </c>
      <c r="F278" s="2">
        <v>278</v>
      </c>
      <c r="G278" s="2">
        <v>8603</v>
      </c>
      <c r="H278" s="3">
        <f>SUM($G$1:G278)/SUM(G:G)</f>
        <v>0.25949815524140307</v>
      </c>
    </row>
    <row r="279" spans="1:8" x14ac:dyDescent="0.35">
      <c r="A279" s="2">
        <v>4004</v>
      </c>
      <c r="F279" s="2">
        <v>279</v>
      </c>
      <c r="G279" s="2">
        <v>8603</v>
      </c>
      <c r="H279" s="3">
        <f>SUM($G$1:G279)/SUM(G:G)</f>
        <v>0.26036361990176377</v>
      </c>
    </row>
    <row r="280" spans="1:8" x14ac:dyDescent="0.35">
      <c r="A280" s="2">
        <v>2725</v>
      </c>
      <c r="F280" s="2">
        <v>280</v>
      </c>
      <c r="G280" s="2">
        <v>8602</v>
      </c>
      <c r="H280" s="3">
        <f>SUM($G$1:G280)/SUM(G:G)</f>
        <v>0.26122898396179201</v>
      </c>
    </row>
    <row r="281" spans="1:8" x14ac:dyDescent="0.35">
      <c r="A281" s="2">
        <v>2058</v>
      </c>
      <c r="F281" s="2">
        <v>281</v>
      </c>
      <c r="G281" s="2">
        <v>8592</v>
      </c>
      <c r="H281" s="3">
        <f>SUM($G$1:G281)/SUM(G:G)</f>
        <v>0.26209334201849538</v>
      </c>
    </row>
    <row r="282" spans="1:8" x14ac:dyDescent="0.35">
      <c r="A282" s="2">
        <v>763</v>
      </c>
      <c r="F282" s="2">
        <v>282</v>
      </c>
      <c r="G282" s="2">
        <v>8590</v>
      </c>
      <c r="H282" s="3">
        <f>SUM($G$1:G282)/SUM(G:G)</f>
        <v>0.26295749887453379</v>
      </c>
    </row>
    <row r="283" spans="1:8" x14ac:dyDescent="0.35">
      <c r="A283" s="2">
        <v>6063</v>
      </c>
      <c r="F283" s="2">
        <v>283</v>
      </c>
      <c r="G283" s="2">
        <v>8580</v>
      </c>
      <c r="H283" s="3">
        <f>SUM($G$1:G283)/SUM(G:G)</f>
        <v>0.26382064972724734</v>
      </c>
    </row>
    <row r="284" spans="1:8" x14ac:dyDescent="0.35">
      <c r="A284" s="2">
        <v>1764</v>
      </c>
      <c r="F284" s="2">
        <v>284</v>
      </c>
      <c r="G284" s="2">
        <v>8566</v>
      </c>
      <c r="H284" s="3">
        <f>SUM($G$1:G284)/SUM(G:G)</f>
        <v>0.26468239217530615</v>
      </c>
    </row>
    <row r="285" spans="1:8" x14ac:dyDescent="0.35">
      <c r="A285" s="2">
        <v>871</v>
      </c>
      <c r="F285" s="2">
        <v>285</v>
      </c>
      <c r="G285" s="2">
        <v>8563</v>
      </c>
      <c r="H285" s="3">
        <f>SUM($G$1:G285)/SUM(G:G)</f>
        <v>0.26554383282236749</v>
      </c>
    </row>
    <row r="286" spans="1:8" x14ac:dyDescent="0.35">
      <c r="A286" s="2">
        <v>386</v>
      </c>
      <c r="F286" s="2">
        <v>286</v>
      </c>
      <c r="G286" s="2">
        <v>8561</v>
      </c>
      <c r="H286" s="3">
        <f>SUM($G$1:G286)/SUM(G:G)</f>
        <v>0.26640507226876387</v>
      </c>
    </row>
    <row r="287" spans="1:8" x14ac:dyDescent="0.35">
      <c r="A287" s="2">
        <v>2215</v>
      </c>
      <c r="F287" s="2">
        <v>287</v>
      </c>
      <c r="G287" s="2">
        <v>8560</v>
      </c>
      <c r="H287" s="3">
        <f>SUM($G$1:G287)/SUM(G:G)</f>
        <v>0.26726621111482773</v>
      </c>
    </row>
    <row r="288" spans="1:8" x14ac:dyDescent="0.35">
      <c r="A288" s="2">
        <v>9622</v>
      </c>
      <c r="F288" s="2">
        <v>288</v>
      </c>
      <c r="G288" s="2">
        <v>8559</v>
      </c>
      <c r="H288" s="3">
        <f>SUM($G$1:G288)/SUM(G:G)</f>
        <v>0.26812724936055915</v>
      </c>
    </row>
    <row r="289" spans="1:8" x14ac:dyDescent="0.35">
      <c r="A289" s="2">
        <v>6381</v>
      </c>
      <c r="F289" s="2">
        <v>289</v>
      </c>
      <c r="G289" s="2">
        <v>8558</v>
      </c>
      <c r="H289" s="3">
        <f>SUM($G$1:G289)/SUM(G:G)</f>
        <v>0.26898818700595806</v>
      </c>
    </row>
    <row r="290" spans="1:8" x14ac:dyDescent="0.35">
      <c r="A290" s="2">
        <v>8329</v>
      </c>
      <c r="F290" s="2">
        <v>290</v>
      </c>
      <c r="G290" s="2">
        <v>8548</v>
      </c>
      <c r="H290" s="3">
        <f>SUM($G$1:G290)/SUM(G:G)</f>
        <v>0.26984811864803215</v>
      </c>
    </row>
    <row r="291" spans="1:8" x14ac:dyDescent="0.35">
      <c r="A291" s="2">
        <v>1901</v>
      </c>
      <c r="F291" s="2">
        <v>291</v>
      </c>
      <c r="G291" s="2">
        <v>8539</v>
      </c>
      <c r="H291" s="3">
        <f>SUM($G$1:G291)/SUM(G:G)</f>
        <v>0.27070714488711384</v>
      </c>
    </row>
    <row r="292" spans="1:8" x14ac:dyDescent="0.35">
      <c r="A292" s="2">
        <v>3345</v>
      </c>
      <c r="F292" s="2">
        <v>292</v>
      </c>
      <c r="G292" s="2">
        <v>8535</v>
      </c>
      <c r="H292" s="3">
        <f>SUM($G$1:G292)/SUM(G:G)</f>
        <v>0.27156576872486565</v>
      </c>
    </row>
    <row r="293" spans="1:8" x14ac:dyDescent="0.35">
      <c r="A293" s="2">
        <v>4436</v>
      </c>
      <c r="F293" s="2">
        <v>293</v>
      </c>
      <c r="G293" s="2">
        <v>8531</v>
      </c>
      <c r="H293" s="3">
        <f>SUM($G$1:G293)/SUM(G:G)</f>
        <v>0.27242399016128749</v>
      </c>
    </row>
    <row r="294" spans="1:8" x14ac:dyDescent="0.35">
      <c r="A294" s="2">
        <v>4378</v>
      </c>
      <c r="F294" s="2">
        <v>294</v>
      </c>
      <c r="G294" s="2">
        <v>8529</v>
      </c>
      <c r="H294" s="3">
        <f>SUM($G$1:G294)/SUM(G:G)</f>
        <v>0.27328201039704436</v>
      </c>
    </row>
    <row r="295" spans="1:8" x14ac:dyDescent="0.35">
      <c r="A295" s="2">
        <v>2569</v>
      </c>
      <c r="F295" s="2">
        <v>295</v>
      </c>
      <c r="G295" s="2">
        <v>8526</v>
      </c>
      <c r="H295" s="3">
        <f>SUM($G$1:G295)/SUM(G:G)</f>
        <v>0.27413972883180376</v>
      </c>
    </row>
    <row r="296" spans="1:8" x14ac:dyDescent="0.35">
      <c r="A296" s="2">
        <v>6936</v>
      </c>
      <c r="F296" s="2">
        <v>296</v>
      </c>
      <c r="G296" s="2">
        <v>8524</v>
      </c>
      <c r="H296" s="3">
        <f>SUM($G$1:G296)/SUM(G:G)</f>
        <v>0.27499724606589826</v>
      </c>
    </row>
    <row r="297" spans="1:8" x14ac:dyDescent="0.35">
      <c r="A297" s="2">
        <v>8368</v>
      </c>
      <c r="F297" s="2">
        <v>297</v>
      </c>
      <c r="G297" s="2">
        <v>8521</v>
      </c>
      <c r="H297" s="3">
        <f>SUM($G$1:G297)/SUM(G:G)</f>
        <v>0.27585446149899523</v>
      </c>
    </row>
    <row r="298" spans="1:8" x14ac:dyDescent="0.35">
      <c r="A298" s="2">
        <v>5927</v>
      </c>
      <c r="F298" s="2">
        <v>298</v>
      </c>
      <c r="G298" s="2">
        <v>8497</v>
      </c>
      <c r="H298" s="3">
        <f>SUM($G$1:G298)/SUM(G:G)</f>
        <v>0.27670926252411265</v>
      </c>
    </row>
    <row r="299" spans="1:8" x14ac:dyDescent="0.35">
      <c r="A299" s="2">
        <v>1149</v>
      </c>
      <c r="F299" s="2">
        <v>299</v>
      </c>
      <c r="G299" s="2">
        <v>8495</v>
      </c>
      <c r="H299" s="3">
        <f>SUM($G$1:G299)/SUM(G:G)</f>
        <v>0.27756386234856506</v>
      </c>
    </row>
    <row r="300" spans="1:8" x14ac:dyDescent="0.35">
      <c r="A300" s="2">
        <v>7401</v>
      </c>
      <c r="F300" s="2">
        <v>300</v>
      </c>
      <c r="G300" s="2">
        <v>8490</v>
      </c>
      <c r="H300" s="3">
        <f>SUM($G$1:G300)/SUM(G:G)</f>
        <v>0.27841795917135503</v>
      </c>
    </row>
    <row r="301" spans="1:8" x14ac:dyDescent="0.35">
      <c r="A301" s="2">
        <v>8926</v>
      </c>
      <c r="F301" s="2">
        <v>301</v>
      </c>
      <c r="G301" s="2">
        <v>8489</v>
      </c>
      <c r="H301" s="3">
        <f>SUM($G$1:G301)/SUM(G:G)</f>
        <v>0.27927195539381255</v>
      </c>
    </row>
    <row r="302" spans="1:8" x14ac:dyDescent="0.35">
      <c r="A302" s="2">
        <v>1534</v>
      </c>
      <c r="F302" s="2">
        <v>302</v>
      </c>
      <c r="G302" s="2">
        <v>8480</v>
      </c>
      <c r="H302" s="3">
        <f>SUM($G$1:G302)/SUM(G:G)</f>
        <v>0.28012504621327772</v>
      </c>
    </row>
    <row r="303" spans="1:8" x14ac:dyDescent="0.35">
      <c r="A303" s="2">
        <v>4835</v>
      </c>
      <c r="F303" s="2">
        <v>303</v>
      </c>
      <c r="G303" s="2">
        <v>8477</v>
      </c>
      <c r="H303" s="3">
        <f>SUM($G$1:G303)/SUM(G:G)</f>
        <v>0.28097783523174547</v>
      </c>
    </row>
    <row r="304" spans="1:8" x14ac:dyDescent="0.35">
      <c r="A304" s="2">
        <v>4910</v>
      </c>
      <c r="F304" s="2">
        <v>304</v>
      </c>
      <c r="G304" s="2">
        <v>8476</v>
      </c>
      <c r="H304" s="3">
        <f>SUM($G$1:G304)/SUM(G:G)</f>
        <v>0.28183052364988065</v>
      </c>
    </row>
    <row r="305" spans="1:8" x14ac:dyDescent="0.35">
      <c r="A305" s="2">
        <v>9335</v>
      </c>
      <c r="F305" s="2">
        <v>305</v>
      </c>
      <c r="G305" s="2">
        <v>8469</v>
      </c>
      <c r="H305" s="3">
        <f>SUM($G$1:G305)/SUM(G:G)</f>
        <v>0.28268250786568849</v>
      </c>
    </row>
    <row r="306" spans="1:8" x14ac:dyDescent="0.35">
      <c r="A306" s="2">
        <v>9005</v>
      </c>
      <c r="F306" s="2">
        <v>306</v>
      </c>
      <c r="G306" s="2">
        <v>8465</v>
      </c>
      <c r="H306" s="3">
        <f>SUM($G$1:G306)/SUM(G:G)</f>
        <v>0.28353408968016641</v>
      </c>
    </row>
    <row r="307" spans="1:8" x14ac:dyDescent="0.35">
      <c r="A307" s="2">
        <v>8694</v>
      </c>
      <c r="F307" s="2">
        <v>307</v>
      </c>
      <c r="G307" s="2">
        <v>8464</v>
      </c>
      <c r="H307" s="3">
        <f>SUM($G$1:G307)/SUM(G:G)</f>
        <v>0.28438557089431182</v>
      </c>
    </row>
    <row r="308" spans="1:8" x14ac:dyDescent="0.35">
      <c r="A308" s="2">
        <v>1250</v>
      </c>
      <c r="F308" s="2">
        <v>308</v>
      </c>
      <c r="G308" s="2">
        <v>8458</v>
      </c>
      <c r="H308" s="3">
        <f>SUM($G$1:G308)/SUM(G:G)</f>
        <v>0.28523644850646229</v>
      </c>
    </row>
    <row r="309" spans="1:8" x14ac:dyDescent="0.35">
      <c r="A309" s="2">
        <v>1219</v>
      </c>
      <c r="F309" s="2">
        <v>309</v>
      </c>
      <c r="G309" s="2">
        <v>8458</v>
      </c>
      <c r="H309" s="3">
        <f>SUM($G$1:G309)/SUM(G:G)</f>
        <v>0.28608732611861282</v>
      </c>
    </row>
    <row r="310" spans="1:8" x14ac:dyDescent="0.35">
      <c r="A310" s="2">
        <v>5640</v>
      </c>
      <c r="F310" s="2">
        <v>310</v>
      </c>
      <c r="G310" s="2">
        <v>8455</v>
      </c>
      <c r="H310" s="3">
        <f>SUM($G$1:G310)/SUM(G:G)</f>
        <v>0.28693790192976587</v>
      </c>
    </row>
    <row r="311" spans="1:8" x14ac:dyDescent="0.35">
      <c r="A311" s="2">
        <v>572</v>
      </c>
      <c r="F311" s="2">
        <v>311</v>
      </c>
      <c r="G311" s="2">
        <v>8453</v>
      </c>
      <c r="H311" s="3">
        <f>SUM($G$1:G311)/SUM(G:G)</f>
        <v>0.28778827654025396</v>
      </c>
    </row>
    <row r="312" spans="1:8" x14ac:dyDescent="0.35">
      <c r="A312" s="2">
        <v>9847</v>
      </c>
      <c r="F312" s="2">
        <v>312</v>
      </c>
      <c r="G312" s="2">
        <v>8449</v>
      </c>
      <c r="H312" s="3">
        <f>SUM($G$1:G312)/SUM(G:G)</f>
        <v>0.28863824874941213</v>
      </c>
    </row>
    <row r="313" spans="1:8" x14ac:dyDescent="0.35">
      <c r="A313" s="2">
        <v>1194</v>
      </c>
      <c r="F313" s="2">
        <v>313</v>
      </c>
      <c r="G313" s="2">
        <v>8448</v>
      </c>
      <c r="H313" s="3">
        <f>SUM($G$1:G313)/SUM(G:G)</f>
        <v>0.28948812035823779</v>
      </c>
    </row>
    <row r="314" spans="1:8" x14ac:dyDescent="0.35">
      <c r="A314" s="2">
        <v>4666</v>
      </c>
      <c r="F314" s="2">
        <v>314</v>
      </c>
      <c r="G314" s="2">
        <v>8445</v>
      </c>
      <c r="H314" s="3">
        <f>SUM($G$1:G314)/SUM(G:G)</f>
        <v>0.29033769016606598</v>
      </c>
    </row>
    <row r="315" spans="1:8" x14ac:dyDescent="0.35">
      <c r="A315" s="2">
        <v>6440</v>
      </c>
      <c r="F315" s="2">
        <v>315</v>
      </c>
      <c r="G315" s="2">
        <v>8437</v>
      </c>
      <c r="H315" s="3">
        <f>SUM($G$1:G315)/SUM(G:G)</f>
        <v>0.29118645517123432</v>
      </c>
    </row>
    <row r="316" spans="1:8" x14ac:dyDescent="0.35">
      <c r="A316" s="2">
        <v>1960</v>
      </c>
      <c r="F316" s="2">
        <v>316</v>
      </c>
      <c r="G316" s="2">
        <v>8436</v>
      </c>
      <c r="H316" s="3">
        <f>SUM($G$1:G316)/SUM(G:G)</f>
        <v>0.2920351195760702</v>
      </c>
    </row>
    <row r="317" spans="1:8" x14ac:dyDescent="0.35">
      <c r="A317" s="2">
        <v>8851</v>
      </c>
      <c r="F317" s="2">
        <v>317</v>
      </c>
      <c r="G317" s="2">
        <v>8382</v>
      </c>
      <c r="H317" s="3">
        <f>SUM($G$1:G317)/SUM(G:G)</f>
        <v>0.29287835156295189</v>
      </c>
    </row>
    <row r="318" spans="1:8" x14ac:dyDescent="0.35">
      <c r="A318" s="2">
        <v>4634</v>
      </c>
      <c r="F318" s="2">
        <v>318</v>
      </c>
      <c r="G318" s="2">
        <v>8373</v>
      </c>
      <c r="H318" s="3">
        <f>SUM($G$1:G318)/SUM(G:G)</f>
        <v>0.29372067814684127</v>
      </c>
    </row>
    <row r="319" spans="1:8" x14ac:dyDescent="0.35">
      <c r="A319" s="2">
        <v>4262</v>
      </c>
      <c r="F319" s="2">
        <v>319</v>
      </c>
      <c r="G319" s="2">
        <v>8373</v>
      </c>
      <c r="H319" s="3">
        <f>SUM($G$1:G319)/SUM(G:G)</f>
        <v>0.29456300473073066</v>
      </c>
    </row>
    <row r="320" spans="1:8" x14ac:dyDescent="0.35">
      <c r="A320" s="2">
        <v>5103</v>
      </c>
      <c r="F320" s="2">
        <v>320</v>
      </c>
      <c r="G320" s="2">
        <v>8371</v>
      </c>
      <c r="H320" s="3">
        <f>SUM($G$1:G320)/SUM(G:G)</f>
        <v>0.29540513011395503</v>
      </c>
    </row>
    <row r="321" spans="1:8" x14ac:dyDescent="0.35">
      <c r="A321" s="2">
        <v>5838</v>
      </c>
      <c r="F321" s="2">
        <v>321</v>
      </c>
      <c r="G321" s="2">
        <v>8368</v>
      </c>
      <c r="H321" s="3">
        <f>SUM($G$1:G321)/SUM(G:G)</f>
        <v>0.29624695369618198</v>
      </c>
    </row>
    <row r="322" spans="1:8" x14ac:dyDescent="0.35">
      <c r="A322" s="2">
        <v>2881</v>
      </c>
      <c r="F322" s="2">
        <v>322</v>
      </c>
      <c r="G322" s="2">
        <v>8367</v>
      </c>
      <c r="H322" s="3">
        <f>SUM($G$1:G322)/SUM(G:G)</f>
        <v>0.29708867667807642</v>
      </c>
    </row>
    <row r="323" spans="1:8" x14ac:dyDescent="0.35">
      <c r="A323" s="2">
        <v>8558</v>
      </c>
      <c r="F323" s="2">
        <v>323</v>
      </c>
      <c r="G323" s="2">
        <v>8360</v>
      </c>
      <c r="H323" s="3">
        <f>SUM($G$1:G323)/SUM(G:G)</f>
        <v>0.29792969545764347</v>
      </c>
    </row>
    <row r="324" spans="1:8" x14ac:dyDescent="0.35">
      <c r="A324" s="2">
        <v>1209</v>
      </c>
      <c r="F324" s="2">
        <v>324</v>
      </c>
      <c r="G324" s="2">
        <v>8356</v>
      </c>
      <c r="H324" s="3">
        <f>SUM($G$1:G324)/SUM(G:G)</f>
        <v>0.2987703118358806</v>
      </c>
    </row>
    <row r="325" spans="1:8" x14ac:dyDescent="0.35">
      <c r="A325" s="2">
        <v>8455</v>
      </c>
      <c r="F325" s="2">
        <v>325</v>
      </c>
      <c r="G325" s="2">
        <v>8350</v>
      </c>
      <c r="H325" s="3">
        <f>SUM($G$1:G325)/SUM(G:G)</f>
        <v>0.29961032461212284</v>
      </c>
    </row>
    <row r="326" spans="1:8" x14ac:dyDescent="0.35">
      <c r="A326" s="2">
        <v>3452</v>
      </c>
      <c r="F326" s="2">
        <v>326</v>
      </c>
      <c r="G326" s="2">
        <v>8340</v>
      </c>
      <c r="H326" s="3">
        <f>SUM($G$1:G326)/SUM(G:G)</f>
        <v>0.30044933138504021</v>
      </c>
    </row>
    <row r="327" spans="1:8" x14ac:dyDescent="0.35">
      <c r="A327" s="2">
        <v>4806</v>
      </c>
      <c r="F327" s="2">
        <v>327</v>
      </c>
      <c r="G327" s="2">
        <v>8334</v>
      </c>
      <c r="H327" s="3">
        <f>SUM($G$1:G327)/SUM(G:G)</f>
        <v>0.30128773455596269</v>
      </c>
    </row>
    <row r="328" spans="1:8" x14ac:dyDescent="0.35">
      <c r="A328" s="2">
        <v>5967</v>
      </c>
      <c r="F328" s="2">
        <v>328</v>
      </c>
      <c r="G328" s="2">
        <v>8329</v>
      </c>
      <c r="H328" s="3">
        <f>SUM($G$1:G328)/SUM(G:G)</f>
        <v>0.30212563472522275</v>
      </c>
    </row>
    <row r="329" spans="1:8" x14ac:dyDescent="0.35">
      <c r="A329" s="2">
        <v>1639</v>
      </c>
      <c r="F329" s="2">
        <v>329</v>
      </c>
      <c r="G329" s="2">
        <v>8325</v>
      </c>
      <c r="H329" s="3">
        <f>SUM($G$1:G329)/SUM(G:G)</f>
        <v>0.30296313249315288</v>
      </c>
    </row>
    <row r="330" spans="1:8" x14ac:dyDescent="0.35">
      <c r="A330" s="2">
        <v>6732</v>
      </c>
      <c r="F330" s="2">
        <v>330</v>
      </c>
      <c r="G330" s="2">
        <v>8325</v>
      </c>
      <c r="H330" s="3">
        <f>SUM($G$1:G330)/SUM(G:G)</f>
        <v>0.303800630261083</v>
      </c>
    </row>
    <row r="331" spans="1:8" x14ac:dyDescent="0.35">
      <c r="A331" s="2">
        <v>502</v>
      </c>
      <c r="F331" s="2">
        <v>331</v>
      </c>
      <c r="G331" s="2">
        <v>8315</v>
      </c>
      <c r="H331" s="3">
        <f>SUM($G$1:G331)/SUM(G:G)</f>
        <v>0.30463712202568827</v>
      </c>
    </row>
    <row r="332" spans="1:8" x14ac:dyDescent="0.35">
      <c r="A332" s="2">
        <v>5190</v>
      </c>
      <c r="F332" s="2">
        <v>332</v>
      </c>
      <c r="G332" s="2">
        <v>8304</v>
      </c>
      <c r="H332" s="3">
        <f>SUM($G$1:G332)/SUM(G:G)</f>
        <v>0.30547250718663627</v>
      </c>
    </row>
    <row r="333" spans="1:8" x14ac:dyDescent="0.35">
      <c r="A333" s="2">
        <v>3449</v>
      </c>
      <c r="F333" s="2">
        <v>333</v>
      </c>
      <c r="G333" s="2">
        <v>8301</v>
      </c>
      <c r="H333" s="3">
        <f>SUM($G$1:G333)/SUM(G:G)</f>
        <v>0.30630759054658674</v>
      </c>
    </row>
    <row r="334" spans="1:8" x14ac:dyDescent="0.35">
      <c r="A334" s="2">
        <v>4247</v>
      </c>
      <c r="F334" s="2">
        <v>334</v>
      </c>
      <c r="G334" s="2">
        <v>8293</v>
      </c>
      <c r="H334" s="3">
        <f>SUM($G$1:G334)/SUM(G:G)</f>
        <v>0.30714186910387736</v>
      </c>
    </row>
    <row r="335" spans="1:8" x14ac:dyDescent="0.35">
      <c r="A335" s="2">
        <v>9898</v>
      </c>
      <c r="F335" s="2">
        <v>335</v>
      </c>
      <c r="G335" s="2">
        <v>8292</v>
      </c>
      <c r="H335" s="3">
        <f>SUM($G$1:G335)/SUM(G:G)</f>
        <v>0.30797604706083553</v>
      </c>
    </row>
    <row r="336" spans="1:8" x14ac:dyDescent="0.35">
      <c r="A336" s="2">
        <v>2446</v>
      </c>
      <c r="F336" s="2">
        <v>336</v>
      </c>
      <c r="G336" s="2">
        <v>8292</v>
      </c>
      <c r="H336" s="3">
        <f>SUM($G$1:G336)/SUM(G:G)</f>
        <v>0.3088102250177937</v>
      </c>
    </row>
    <row r="337" spans="1:8" x14ac:dyDescent="0.35">
      <c r="A337" s="2">
        <v>1823</v>
      </c>
      <c r="F337" s="2">
        <v>337</v>
      </c>
      <c r="G337" s="2">
        <v>8292</v>
      </c>
      <c r="H337" s="3">
        <f>SUM($G$1:G337)/SUM(G:G)</f>
        <v>0.30964440297475182</v>
      </c>
    </row>
    <row r="338" spans="1:8" x14ac:dyDescent="0.35">
      <c r="A338" s="2">
        <v>3274</v>
      </c>
      <c r="F338" s="2">
        <v>338</v>
      </c>
      <c r="G338" s="2">
        <v>8284</v>
      </c>
      <c r="H338" s="3">
        <f>SUM($G$1:G338)/SUM(G:G)</f>
        <v>0.31047777612905009</v>
      </c>
    </row>
    <row r="339" spans="1:8" x14ac:dyDescent="0.35">
      <c r="A339" s="2">
        <v>22</v>
      </c>
      <c r="F339" s="2">
        <v>339</v>
      </c>
      <c r="G339" s="2">
        <v>8283</v>
      </c>
      <c r="H339" s="3">
        <f>SUM($G$1:G339)/SUM(G:G)</f>
        <v>0.3113110486830159</v>
      </c>
    </row>
    <row r="340" spans="1:8" x14ac:dyDescent="0.35">
      <c r="A340" s="2">
        <v>7205</v>
      </c>
      <c r="F340" s="2">
        <v>340</v>
      </c>
      <c r="G340" s="2">
        <v>8269</v>
      </c>
      <c r="H340" s="3">
        <f>SUM($G$1:G340)/SUM(G:G)</f>
        <v>0.31214291283232692</v>
      </c>
    </row>
    <row r="341" spans="1:8" x14ac:dyDescent="0.35">
      <c r="A341" s="2">
        <v>3285</v>
      </c>
      <c r="F341" s="2">
        <v>341</v>
      </c>
      <c r="G341" s="2">
        <v>8263</v>
      </c>
      <c r="H341" s="3">
        <f>SUM($G$1:G341)/SUM(G:G)</f>
        <v>0.31297417337964301</v>
      </c>
    </row>
    <row r="342" spans="1:8" x14ac:dyDescent="0.35">
      <c r="A342" s="2">
        <v>3151</v>
      </c>
      <c r="F342" s="2">
        <v>342</v>
      </c>
      <c r="G342" s="2">
        <v>8261</v>
      </c>
      <c r="H342" s="3">
        <f>SUM($G$1:G342)/SUM(G:G)</f>
        <v>0.31380523272629418</v>
      </c>
    </row>
    <row r="343" spans="1:8" x14ac:dyDescent="0.35">
      <c r="A343" s="2">
        <v>5934</v>
      </c>
      <c r="F343" s="2">
        <v>343</v>
      </c>
      <c r="G343" s="2">
        <v>8260</v>
      </c>
      <c r="H343" s="3">
        <f>SUM($G$1:G343)/SUM(G:G)</f>
        <v>0.31463619147261279</v>
      </c>
    </row>
    <row r="344" spans="1:8" x14ac:dyDescent="0.35">
      <c r="A344" s="2">
        <v>4299</v>
      </c>
      <c r="F344" s="2">
        <v>344</v>
      </c>
      <c r="G344" s="2">
        <v>8256</v>
      </c>
      <c r="H344" s="3">
        <f>SUM($G$1:G344)/SUM(G:G)</f>
        <v>0.31546674781760153</v>
      </c>
    </row>
    <row r="345" spans="1:8" x14ac:dyDescent="0.35">
      <c r="A345" s="2">
        <v>6838</v>
      </c>
      <c r="F345" s="2">
        <v>345</v>
      </c>
      <c r="G345" s="2">
        <v>8253</v>
      </c>
      <c r="H345" s="3">
        <f>SUM($G$1:G345)/SUM(G:G)</f>
        <v>0.31629700236159281</v>
      </c>
    </row>
    <row r="346" spans="1:8" x14ac:dyDescent="0.35">
      <c r="A346" s="2">
        <v>4161</v>
      </c>
      <c r="F346" s="2">
        <v>346</v>
      </c>
      <c r="G346" s="2">
        <v>8242</v>
      </c>
      <c r="H346" s="3">
        <f>SUM($G$1:G346)/SUM(G:G)</f>
        <v>0.31712615030192676</v>
      </c>
    </row>
    <row r="347" spans="1:8" x14ac:dyDescent="0.35">
      <c r="A347" s="2">
        <v>8874</v>
      </c>
      <c r="F347" s="2">
        <v>347</v>
      </c>
      <c r="G347" s="2">
        <v>8234</v>
      </c>
      <c r="H347" s="3">
        <f>SUM($G$1:G347)/SUM(G:G)</f>
        <v>0.3179544934396008</v>
      </c>
    </row>
    <row r="348" spans="1:8" x14ac:dyDescent="0.35">
      <c r="A348" s="2">
        <v>7817</v>
      </c>
      <c r="F348" s="2">
        <v>348</v>
      </c>
      <c r="G348" s="2">
        <v>8233</v>
      </c>
      <c r="H348" s="3">
        <f>SUM($G$1:G348)/SUM(G:G)</f>
        <v>0.3187827359769424</v>
      </c>
    </row>
    <row r="349" spans="1:8" x14ac:dyDescent="0.35">
      <c r="A349" s="2">
        <v>5122</v>
      </c>
      <c r="F349" s="2">
        <v>349</v>
      </c>
      <c r="G349" s="2">
        <v>8213</v>
      </c>
      <c r="H349" s="3">
        <f>SUM($G$1:G349)/SUM(G:G)</f>
        <v>0.31960896650763432</v>
      </c>
    </row>
    <row r="350" spans="1:8" x14ac:dyDescent="0.35">
      <c r="A350" s="2">
        <v>7305</v>
      </c>
      <c r="F350" s="2">
        <v>350</v>
      </c>
      <c r="G350" s="2">
        <v>8199</v>
      </c>
      <c r="H350" s="3">
        <f>SUM($G$1:G350)/SUM(G:G)</f>
        <v>0.32043378863367145</v>
      </c>
    </row>
    <row r="351" spans="1:8" x14ac:dyDescent="0.35">
      <c r="A351" s="2">
        <v>4344</v>
      </c>
      <c r="F351" s="2">
        <v>351</v>
      </c>
      <c r="G351" s="2">
        <v>8180</v>
      </c>
      <c r="H351" s="3">
        <f>SUM($G$1:G351)/SUM(G:G)</f>
        <v>0.32125669935339135</v>
      </c>
    </row>
    <row r="352" spans="1:8" x14ac:dyDescent="0.35">
      <c r="A352" s="2">
        <v>4478</v>
      </c>
      <c r="F352" s="2">
        <v>352</v>
      </c>
      <c r="G352" s="2">
        <v>8179</v>
      </c>
      <c r="H352" s="3">
        <f>SUM($G$1:G352)/SUM(G:G)</f>
        <v>0.3220795094727788</v>
      </c>
    </row>
    <row r="353" spans="1:8" x14ac:dyDescent="0.35">
      <c r="A353" s="2">
        <v>3302</v>
      </c>
      <c r="F353" s="2">
        <v>353</v>
      </c>
      <c r="G353" s="2">
        <v>8175</v>
      </c>
      <c r="H353" s="3">
        <f>SUM($G$1:G353)/SUM(G:G)</f>
        <v>0.32290191719083633</v>
      </c>
    </row>
    <row r="354" spans="1:8" x14ac:dyDescent="0.35">
      <c r="A354" s="2">
        <v>3208</v>
      </c>
      <c r="F354" s="2">
        <v>354</v>
      </c>
      <c r="G354" s="2">
        <v>8171</v>
      </c>
      <c r="H354" s="3">
        <f>SUM($G$1:G354)/SUM(G:G)</f>
        <v>0.32372392250756388</v>
      </c>
    </row>
    <row r="355" spans="1:8" x14ac:dyDescent="0.35">
      <c r="A355" s="2">
        <v>815</v>
      </c>
      <c r="F355" s="2">
        <v>355</v>
      </c>
      <c r="G355" s="2">
        <v>8163</v>
      </c>
      <c r="H355" s="3">
        <f>SUM($G$1:G355)/SUM(G:G)</f>
        <v>0.32454512302163158</v>
      </c>
    </row>
    <row r="356" spans="1:8" x14ac:dyDescent="0.35">
      <c r="A356" s="2">
        <v>4342</v>
      </c>
      <c r="F356" s="2">
        <v>356</v>
      </c>
      <c r="G356" s="2">
        <v>8154</v>
      </c>
      <c r="H356" s="3">
        <f>SUM($G$1:G356)/SUM(G:G)</f>
        <v>0.32536541813270692</v>
      </c>
    </row>
    <row r="357" spans="1:8" x14ac:dyDescent="0.35">
      <c r="A357" s="2">
        <v>4977</v>
      </c>
      <c r="F357" s="2">
        <v>357</v>
      </c>
      <c r="G357" s="2">
        <v>8151</v>
      </c>
      <c r="H357" s="3">
        <f>SUM($G$1:G357)/SUM(G:G)</f>
        <v>0.32618541144278485</v>
      </c>
    </row>
    <row r="358" spans="1:8" x14ac:dyDescent="0.35">
      <c r="A358" s="2">
        <v>5061</v>
      </c>
      <c r="F358" s="2">
        <v>358</v>
      </c>
      <c r="G358" s="2">
        <v>8147</v>
      </c>
      <c r="H358" s="3">
        <f>SUM($G$1:G358)/SUM(G:G)</f>
        <v>0.32700500235153279</v>
      </c>
    </row>
    <row r="359" spans="1:8" x14ac:dyDescent="0.35">
      <c r="A359" s="2">
        <v>5950</v>
      </c>
      <c r="F359" s="2">
        <v>359</v>
      </c>
      <c r="G359" s="2">
        <v>8143</v>
      </c>
      <c r="H359" s="3">
        <f>SUM($G$1:G359)/SUM(G:G)</f>
        <v>0.32782419085895081</v>
      </c>
    </row>
    <row r="360" spans="1:8" x14ac:dyDescent="0.35">
      <c r="A360" s="2">
        <v>6106</v>
      </c>
      <c r="F360" s="2">
        <v>360</v>
      </c>
      <c r="G360" s="2">
        <v>8140</v>
      </c>
      <c r="H360" s="3">
        <f>SUM($G$1:G360)/SUM(G:G)</f>
        <v>0.32864307756537137</v>
      </c>
    </row>
    <row r="361" spans="1:8" x14ac:dyDescent="0.35">
      <c r="A361" s="2">
        <v>3360</v>
      </c>
      <c r="F361" s="2">
        <v>361</v>
      </c>
      <c r="G361" s="2">
        <v>8134</v>
      </c>
      <c r="H361" s="3">
        <f>SUM($G$1:G361)/SUM(G:G)</f>
        <v>0.32946136066979703</v>
      </c>
    </row>
    <row r="362" spans="1:8" x14ac:dyDescent="0.35">
      <c r="A362" s="2">
        <v>6641</v>
      </c>
      <c r="F362" s="2">
        <v>362</v>
      </c>
      <c r="G362" s="2">
        <v>8120</v>
      </c>
      <c r="H362" s="3">
        <f>SUM($G$1:G362)/SUM(G:G)</f>
        <v>0.33027823536956791</v>
      </c>
    </row>
    <row r="363" spans="1:8" x14ac:dyDescent="0.35">
      <c r="A363" s="2">
        <v>2977</v>
      </c>
      <c r="F363" s="2">
        <v>363</v>
      </c>
      <c r="G363" s="2">
        <v>8116</v>
      </c>
      <c r="H363" s="3">
        <f>SUM($G$1:G363)/SUM(G:G)</f>
        <v>0.33109470766800886</v>
      </c>
    </row>
    <row r="364" spans="1:8" x14ac:dyDescent="0.35">
      <c r="A364" s="2">
        <v>8356</v>
      </c>
      <c r="F364" s="2">
        <v>364</v>
      </c>
      <c r="G364" s="2">
        <v>8106</v>
      </c>
      <c r="H364" s="3">
        <f>SUM($G$1:G364)/SUM(G:G)</f>
        <v>0.33191017396312494</v>
      </c>
    </row>
    <row r="365" spans="1:8" x14ac:dyDescent="0.35">
      <c r="A365" s="2">
        <v>2389</v>
      </c>
      <c r="F365" s="2">
        <v>365</v>
      </c>
      <c r="G365" s="2">
        <v>8092</v>
      </c>
      <c r="H365" s="3">
        <f>SUM($G$1:G365)/SUM(G:G)</f>
        <v>0.33272423185358629</v>
      </c>
    </row>
    <row r="366" spans="1:8" x14ac:dyDescent="0.35">
      <c r="A366" s="2">
        <v>4649</v>
      </c>
      <c r="F366" s="2">
        <v>366</v>
      </c>
      <c r="G366" s="2">
        <v>8092</v>
      </c>
      <c r="H366" s="3">
        <f>SUM($G$1:G366)/SUM(G:G)</f>
        <v>0.33353828974404759</v>
      </c>
    </row>
    <row r="367" spans="1:8" x14ac:dyDescent="0.35">
      <c r="A367" s="2">
        <v>7721</v>
      </c>
      <c r="F367" s="2">
        <v>367</v>
      </c>
      <c r="G367" s="2">
        <v>8088</v>
      </c>
      <c r="H367" s="3">
        <f>SUM($G$1:G367)/SUM(G:G)</f>
        <v>0.33435194523317902</v>
      </c>
    </row>
    <row r="368" spans="1:8" x14ac:dyDescent="0.35">
      <c r="A368" s="2">
        <v>4398</v>
      </c>
      <c r="F368" s="2">
        <v>368</v>
      </c>
      <c r="G368" s="2">
        <v>8085</v>
      </c>
      <c r="H368" s="3">
        <f>SUM($G$1:G368)/SUM(G:G)</f>
        <v>0.33516529892131292</v>
      </c>
    </row>
    <row r="369" spans="1:8" x14ac:dyDescent="0.35">
      <c r="A369" s="2">
        <v>9613</v>
      </c>
      <c r="F369" s="2">
        <v>369</v>
      </c>
      <c r="G369" s="2">
        <v>8084</v>
      </c>
      <c r="H369" s="3">
        <f>SUM($G$1:G369)/SUM(G:G)</f>
        <v>0.33597855200911442</v>
      </c>
    </row>
    <row r="370" spans="1:8" x14ac:dyDescent="0.35">
      <c r="A370" s="2">
        <v>3645</v>
      </c>
      <c r="F370" s="2">
        <v>370</v>
      </c>
      <c r="G370" s="2">
        <v>8064</v>
      </c>
      <c r="H370" s="3">
        <f>SUM($G$1:G370)/SUM(G:G)</f>
        <v>0.33678979309026619</v>
      </c>
    </row>
    <row r="371" spans="1:8" x14ac:dyDescent="0.35">
      <c r="A371" s="2">
        <v>9291</v>
      </c>
      <c r="F371" s="2">
        <v>371</v>
      </c>
      <c r="G371" s="2">
        <v>8041</v>
      </c>
      <c r="H371" s="3">
        <f>SUM($G$1:G371)/SUM(G:G)</f>
        <v>0.33759872036377081</v>
      </c>
    </row>
    <row r="372" spans="1:8" x14ac:dyDescent="0.35">
      <c r="A372" s="2">
        <v>7597</v>
      </c>
      <c r="F372" s="2">
        <v>372</v>
      </c>
      <c r="G372" s="2">
        <v>8038</v>
      </c>
      <c r="H372" s="3">
        <f>SUM($G$1:G372)/SUM(G:G)</f>
        <v>0.33840734583627796</v>
      </c>
    </row>
    <row r="373" spans="1:8" x14ac:dyDescent="0.35">
      <c r="A373" s="2">
        <v>9754</v>
      </c>
      <c r="F373" s="2">
        <v>373</v>
      </c>
      <c r="G373" s="2">
        <v>8032</v>
      </c>
      <c r="H373" s="3">
        <f>SUM($G$1:G373)/SUM(G:G)</f>
        <v>0.33921536770679028</v>
      </c>
    </row>
    <row r="374" spans="1:8" x14ac:dyDescent="0.35">
      <c r="A374" s="2">
        <v>4730</v>
      </c>
      <c r="F374" s="2">
        <v>374</v>
      </c>
      <c r="G374" s="2">
        <v>8029</v>
      </c>
      <c r="H374" s="3">
        <f>SUM($G$1:G374)/SUM(G:G)</f>
        <v>0.34002308777630508</v>
      </c>
    </row>
    <row r="375" spans="1:8" x14ac:dyDescent="0.35">
      <c r="A375" s="2">
        <v>9912</v>
      </c>
      <c r="F375" s="2">
        <v>375</v>
      </c>
      <c r="G375" s="2">
        <v>8012</v>
      </c>
      <c r="H375" s="3">
        <f>SUM($G$1:G375)/SUM(G:G)</f>
        <v>0.34082909764016772</v>
      </c>
    </row>
    <row r="376" spans="1:8" x14ac:dyDescent="0.35">
      <c r="A376" s="2">
        <v>6734</v>
      </c>
      <c r="F376" s="2">
        <v>376</v>
      </c>
      <c r="G376" s="2">
        <v>8009</v>
      </c>
      <c r="H376" s="3">
        <f>SUM($G$1:G376)/SUM(G:G)</f>
        <v>0.34163480570303284</v>
      </c>
    </row>
    <row r="377" spans="1:8" x14ac:dyDescent="0.35">
      <c r="A377" s="2">
        <v>8580</v>
      </c>
      <c r="F377" s="2">
        <v>377</v>
      </c>
      <c r="G377" s="2">
        <v>7997</v>
      </c>
      <c r="H377" s="3">
        <f>SUM($G$1:G377)/SUM(G:G)</f>
        <v>0.34243930656190819</v>
      </c>
    </row>
    <row r="378" spans="1:8" x14ac:dyDescent="0.35">
      <c r="A378" s="2">
        <v>6570</v>
      </c>
      <c r="F378" s="2">
        <v>378</v>
      </c>
      <c r="G378" s="2">
        <v>7997</v>
      </c>
      <c r="H378" s="3">
        <f>SUM($G$1:G378)/SUM(G:G)</f>
        <v>0.34324380742078353</v>
      </c>
    </row>
    <row r="379" spans="1:8" x14ac:dyDescent="0.35">
      <c r="A379" s="2">
        <v>4537</v>
      </c>
      <c r="F379" s="2">
        <v>379</v>
      </c>
      <c r="G379" s="2">
        <v>7997</v>
      </c>
      <c r="H379" s="3">
        <f>SUM($G$1:G379)/SUM(G:G)</f>
        <v>0.34404830827965888</v>
      </c>
    </row>
    <row r="380" spans="1:8" x14ac:dyDescent="0.35">
      <c r="A380" s="2">
        <v>4018</v>
      </c>
      <c r="F380" s="2">
        <v>380</v>
      </c>
      <c r="G380" s="2">
        <v>7988</v>
      </c>
      <c r="H380" s="3">
        <f>SUM($G$1:G380)/SUM(G:G)</f>
        <v>0.34485190373554186</v>
      </c>
    </row>
    <row r="381" spans="1:8" x14ac:dyDescent="0.35">
      <c r="A381" s="2">
        <v>4934</v>
      </c>
      <c r="F381" s="2">
        <v>381</v>
      </c>
      <c r="G381" s="2">
        <v>7980</v>
      </c>
      <c r="H381" s="3">
        <f>SUM($G$1:G381)/SUM(G:G)</f>
        <v>0.34565469438876495</v>
      </c>
    </row>
    <row r="382" spans="1:8" x14ac:dyDescent="0.35">
      <c r="A382" s="2">
        <v>6770</v>
      </c>
      <c r="F382" s="2">
        <v>382</v>
      </c>
      <c r="G382" s="2">
        <v>7972</v>
      </c>
      <c r="H382" s="3">
        <f>SUM($G$1:G382)/SUM(G:G)</f>
        <v>0.34645668023932819</v>
      </c>
    </row>
    <row r="383" spans="1:8" x14ac:dyDescent="0.35">
      <c r="A383" s="2">
        <v>6280</v>
      </c>
      <c r="F383" s="2">
        <v>383</v>
      </c>
      <c r="G383" s="2">
        <v>7972</v>
      </c>
      <c r="H383" s="3">
        <f>SUM($G$1:G383)/SUM(G:G)</f>
        <v>0.34725866608989142</v>
      </c>
    </row>
    <row r="384" spans="1:8" x14ac:dyDescent="0.35">
      <c r="A384" s="2">
        <v>8940</v>
      </c>
      <c r="F384" s="2">
        <v>384</v>
      </c>
      <c r="G384" s="2">
        <v>7970</v>
      </c>
      <c r="H384" s="3">
        <f>SUM($G$1:G384)/SUM(G:G)</f>
        <v>0.3480604507397897</v>
      </c>
    </row>
    <row r="385" spans="1:8" x14ac:dyDescent="0.35">
      <c r="A385" s="2">
        <v>2221</v>
      </c>
      <c r="F385" s="2">
        <v>385</v>
      </c>
      <c r="G385" s="2">
        <v>7954</v>
      </c>
      <c r="H385" s="3">
        <f>SUM($G$1:G385)/SUM(G:G)</f>
        <v>0.34886062578436822</v>
      </c>
    </row>
    <row r="386" spans="1:8" x14ac:dyDescent="0.35">
      <c r="A386" s="2">
        <v>4920</v>
      </c>
      <c r="F386" s="2">
        <v>386</v>
      </c>
      <c r="G386" s="2">
        <v>7952</v>
      </c>
      <c r="H386" s="3">
        <f>SUM($G$1:G386)/SUM(G:G)</f>
        <v>0.34966059962828178</v>
      </c>
    </row>
    <row r="387" spans="1:8" x14ac:dyDescent="0.35">
      <c r="A387" s="2">
        <v>5519</v>
      </c>
      <c r="F387" s="2">
        <v>387</v>
      </c>
      <c r="G387" s="2">
        <v>7951</v>
      </c>
      <c r="H387" s="3">
        <f>SUM($G$1:G387)/SUM(G:G)</f>
        <v>0.35046047287186283</v>
      </c>
    </row>
    <row r="388" spans="1:8" x14ac:dyDescent="0.35">
      <c r="A388" s="2">
        <v>1652</v>
      </c>
      <c r="F388" s="2">
        <v>388</v>
      </c>
      <c r="G388" s="2">
        <v>7944</v>
      </c>
      <c r="H388" s="3">
        <f>SUM($G$1:G388)/SUM(G:G)</f>
        <v>0.35125964191311654</v>
      </c>
    </row>
    <row r="389" spans="1:8" x14ac:dyDescent="0.35">
      <c r="A389" s="2">
        <v>5645</v>
      </c>
      <c r="F389" s="2">
        <v>389</v>
      </c>
      <c r="G389" s="2">
        <v>7933</v>
      </c>
      <c r="H389" s="3">
        <f>SUM($G$1:G389)/SUM(G:G)</f>
        <v>0.35205770435071287</v>
      </c>
    </row>
    <row r="390" spans="1:8" x14ac:dyDescent="0.35">
      <c r="A390" s="2">
        <v>464</v>
      </c>
      <c r="F390" s="2">
        <v>390</v>
      </c>
      <c r="G390" s="2">
        <v>7930</v>
      </c>
      <c r="H390" s="3">
        <f>SUM($G$1:G390)/SUM(G:G)</f>
        <v>0.3528554649873118</v>
      </c>
    </row>
    <row r="391" spans="1:8" x14ac:dyDescent="0.35">
      <c r="A391" s="2">
        <v>6734</v>
      </c>
      <c r="F391" s="2">
        <v>391</v>
      </c>
      <c r="G391" s="2">
        <v>7922</v>
      </c>
      <c r="H391" s="3">
        <f>SUM($G$1:G391)/SUM(G:G)</f>
        <v>0.35365242082125081</v>
      </c>
    </row>
    <row r="392" spans="1:8" x14ac:dyDescent="0.35">
      <c r="A392" s="2">
        <v>3484</v>
      </c>
      <c r="F392" s="2">
        <v>392</v>
      </c>
      <c r="G392" s="2">
        <v>7921</v>
      </c>
      <c r="H392" s="3">
        <f>SUM($G$1:G392)/SUM(G:G)</f>
        <v>0.35444927605485738</v>
      </c>
    </row>
    <row r="393" spans="1:8" x14ac:dyDescent="0.35">
      <c r="A393" s="2">
        <v>2821</v>
      </c>
      <c r="F393" s="2">
        <v>393</v>
      </c>
      <c r="G393" s="2">
        <v>7908</v>
      </c>
      <c r="H393" s="3">
        <f>SUM($G$1:G393)/SUM(G:G)</f>
        <v>0.3552448234841416</v>
      </c>
    </row>
    <row r="394" spans="1:8" x14ac:dyDescent="0.35">
      <c r="A394" s="2">
        <v>4555</v>
      </c>
      <c r="F394" s="2">
        <v>394</v>
      </c>
      <c r="G394" s="2">
        <v>7886</v>
      </c>
      <c r="H394" s="3">
        <f>SUM($G$1:G394)/SUM(G:G)</f>
        <v>0.35603815770611119</v>
      </c>
    </row>
    <row r="395" spans="1:8" x14ac:dyDescent="0.35">
      <c r="A395" s="2">
        <v>1616</v>
      </c>
      <c r="F395" s="2">
        <v>395</v>
      </c>
      <c r="G395" s="2">
        <v>7885</v>
      </c>
      <c r="H395" s="3">
        <f>SUM($G$1:G395)/SUM(G:G)</f>
        <v>0.35683139132774833</v>
      </c>
    </row>
    <row r="396" spans="1:8" x14ac:dyDescent="0.35">
      <c r="A396" s="2">
        <v>329</v>
      </c>
      <c r="F396" s="2">
        <v>396</v>
      </c>
      <c r="G396" s="2">
        <v>7883</v>
      </c>
      <c r="H396" s="3">
        <f>SUM($G$1:G396)/SUM(G:G)</f>
        <v>0.3576244237487205</v>
      </c>
    </row>
    <row r="397" spans="1:8" x14ac:dyDescent="0.35">
      <c r="A397" s="2">
        <v>4543</v>
      </c>
      <c r="F397" s="2">
        <v>397</v>
      </c>
      <c r="G397" s="2">
        <v>7881</v>
      </c>
      <c r="H397" s="3">
        <f>SUM($G$1:G397)/SUM(G:G)</f>
        <v>0.35841725496902765</v>
      </c>
    </row>
    <row r="398" spans="1:8" x14ac:dyDescent="0.35">
      <c r="A398" s="2">
        <v>587</v>
      </c>
      <c r="F398" s="2">
        <v>398</v>
      </c>
      <c r="G398" s="2">
        <v>7879</v>
      </c>
      <c r="H398" s="3">
        <f>SUM($G$1:G398)/SUM(G:G)</f>
        <v>0.3592098849886699</v>
      </c>
    </row>
    <row r="399" spans="1:8" x14ac:dyDescent="0.35">
      <c r="A399" s="2">
        <v>722</v>
      </c>
      <c r="F399" s="2">
        <v>399</v>
      </c>
      <c r="G399" s="2">
        <v>7878</v>
      </c>
      <c r="H399" s="3">
        <f>SUM($G$1:G399)/SUM(G:G)</f>
        <v>0.36000241440797964</v>
      </c>
    </row>
    <row r="400" spans="1:8" x14ac:dyDescent="0.35">
      <c r="A400" s="2">
        <v>7944</v>
      </c>
      <c r="F400" s="4">
        <v>400</v>
      </c>
      <c r="G400" s="4">
        <v>7874</v>
      </c>
      <c r="H400" s="5">
        <f>SUM($G$1:G400)/SUM(G:G)</f>
        <v>0.3607945414259594</v>
      </c>
    </row>
    <row r="401" spans="1:8" x14ac:dyDescent="0.35">
      <c r="A401" s="2">
        <v>8602</v>
      </c>
      <c r="F401" s="2">
        <v>401</v>
      </c>
      <c r="G401" s="2">
        <v>7870</v>
      </c>
      <c r="H401" s="3">
        <f>SUM($G$1:G401)/SUM(G:G)</f>
        <v>0.36158626604260929</v>
      </c>
    </row>
    <row r="402" spans="1:8" x14ac:dyDescent="0.35">
      <c r="A402" s="2">
        <v>1282</v>
      </c>
      <c r="F402" s="2">
        <v>402</v>
      </c>
      <c r="G402" s="2">
        <v>7867</v>
      </c>
      <c r="H402" s="3">
        <f>SUM($G$1:G402)/SUM(G:G)</f>
        <v>0.36237768885826166</v>
      </c>
    </row>
    <row r="403" spans="1:8" x14ac:dyDescent="0.35">
      <c r="A403" s="2">
        <v>4152</v>
      </c>
      <c r="F403" s="2">
        <v>403</v>
      </c>
      <c r="G403" s="2">
        <v>7866</v>
      </c>
      <c r="H403" s="3">
        <f>SUM($G$1:G403)/SUM(G:G)</f>
        <v>0.36316901107358157</v>
      </c>
    </row>
    <row r="404" spans="1:8" x14ac:dyDescent="0.35">
      <c r="A404" s="2">
        <v>6305</v>
      </c>
      <c r="F404" s="2">
        <v>404</v>
      </c>
      <c r="G404" s="2">
        <v>7856</v>
      </c>
      <c r="H404" s="3">
        <f>SUM($G$1:G404)/SUM(G:G)</f>
        <v>0.36395932728557667</v>
      </c>
    </row>
    <row r="405" spans="1:8" x14ac:dyDescent="0.35">
      <c r="A405" s="2">
        <v>8689</v>
      </c>
      <c r="F405" s="2">
        <v>405</v>
      </c>
      <c r="G405" s="2">
        <v>7837</v>
      </c>
      <c r="H405" s="3">
        <f>SUM($G$1:G405)/SUM(G:G)</f>
        <v>0.36474773209125455</v>
      </c>
    </row>
    <row r="406" spans="1:8" x14ac:dyDescent="0.35">
      <c r="A406" s="2">
        <v>4577</v>
      </c>
      <c r="F406" s="2">
        <v>406</v>
      </c>
      <c r="G406" s="2">
        <v>7836</v>
      </c>
      <c r="H406" s="3">
        <f>SUM($G$1:G406)/SUM(G:G)</f>
        <v>0.36553603629659998</v>
      </c>
    </row>
    <row r="407" spans="1:8" x14ac:dyDescent="0.35">
      <c r="A407" s="2">
        <v>9123</v>
      </c>
      <c r="F407" s="2">
        <v>407</v>
      </c>
      <c r="G407" s="2">
        <v>7829</v>
      </c>
      <c r="H407" s="3">
        <f>SUM($G$1:G407)/SUM(G:G)</f>
        <v>0.36632363629961795</v>
      </c>
    </row>
    <row r="408" spans="1:8" x14ac:dyDescent="0.35">
      <c r="A408" s="2">
        <v>6399</v>
      </c>
      <c r="F408" s="2">
        <v>408</v>
      </c>
      <c r="G408" s="2">
        <v>7820</v>
      </c>
      <c r="H408" s="3">
        <f>SUM($G$1:G408)/SUM(G:G)</f>
        <v>0.36711033089964362</v>
      </c>
    </row>
    <row r="409" spans="1:8" x14ac:dyDescent="0.35">
      <c r="A409" s="2">
        <v>3422</v>
      </c>
      <c r="F409" s="2">
        <v>409</v>
      </c>
      <c r="G409" s="2">
        <v>7817</v>
      </c>
      <c r="H409" s="3">
        <f>SUM($G$1:G409)/SUM(G:G)</f>
        <v>0.36789672369867182</v>
      </c>
    </row>
    <row r="410" spans="1:8" x14ac:dyDescent="0.35">
      <c r="A410" s="2">
        <v>3710</v>
      </c>
      <c r="F410" s="2">
        <v>410</v>
      </c>
      <c r="G410" s="2">
        <v>7812</v>
      </c>
      <c r="H410" s="3">
        <f>SUM($G$1:G410)/SUM(G:G)</f>
        <v>0.36868261349603759</v>
      </c>
    </row>
    <row r="411" spans="1:8" x14ac:dyDescent="0.35">
      <c r="A411" s="2">
        <v>1901</v>
      </c>
      <c r="F411" s="2">
        <v>411</v>
      </c>
      <c r="G411" s="2">
        <v>7809</v>
      </c>
      <c r="H411" s="3">
        <f>SUM($G$1:G411)/SUM(G:G)</f>
        <v>0.36946820149240595</v>
      </c>
    </row>
    <row r="412" spans="1:8" x14ac:dyDescent="0.35">
      <c r="A412" s="2">
        <v>7513</v>
      </c>
      <c r="F412" s="2">
        <v>412</v>
      </c>
      <c r="G412" s="2">
        <v>7807</v>
      </c>
      <c r="H412" s="3">
        <f>SUM($G$1:G412)/SUM(G:G)</f>
        <v>0.37025358828810928</v>
      </c>
    </row>
    <row r="413" spans="1:8" x14ac:dyDescent="0.35">
      <c r="A413" s="2">
        <v>1438</v>
      </c>
      <c r="F413" s="2">
        <v>413</v>
      </c>
      <c r="G413" s="2">
        <v>7805</v>
      </c>
      <c r="H413" s="3">
        <f>SUM($G$1:G413)/SUM(G:G)</f>
        <v>0.37103877388314771</v>
      </c>
    </row>
    <row r="414" spans="1:8" x14ac:dyDescent="0.35">
      <c r="A414" s="2">
        <v>4924</v>
      </c>
      <c r="F414" s="2">
        <v>414</v>
      </c>
      <c r="G414" s="2">
        <v>7794</v>
      </c>
      <c r="H414" s="3">
        <f>SUM($G$1:G414)/SUM(G:G)</f>
        <v>0.37182285287452876</v>
      </c>
    </row>
    <row r="415" spans="1:8" x14ac:dyDescent="0.35">
      <c r="A415" s="2">
        <v>2849</v>
      </c>
      <c r="F415" s="2">
        <v>415</v>
      </c>
      <c r="G415" s="2">
        <v>7791</v>
      </c>
      <c r="H415" s="3">
        <f>SUM($G$1:G415)/SUM(G:G)</f>
        <v>0.37260663006491235</v>
      </c>
    </row>
    <row r="416" spans="1:8" x14ac:dyDescent="0.35">
      <c r="A416" s="2">
        <v>1210</v>
      </c>
      <c r="F416" s="2">
        <v>416</v>
      </c>
      <c r="G416" s="2">
        <v>7782</v>
      </c>
      <c r="H416" s="3">
        <f>SUM($G$1:G416)/SUM(G:G)</f>
        <v>0.37338950185230363</v>
      </c>
    </row>
    <row r="417" spans="1:8" x14ac:dyDescent="0.35">
      <c r="A417" s="2">
        <v>7754</v>
      </c>
      <c r="F417" s="2">
        <v>417</v>
      </c>
      <c r="G417" s="2">
        <v>7779</v>
      </c>
      <c r="H417" s="3">
        <f>SUM($G$1:G417)/SUM(G:G)</f>
        <v>0.37417207183869744</v>
      </c>
    </row>
    <row r="418" spans="1:8" x14ac:dyDescent="0.35">
      <c r="A418" s="2">
        <v>2704</v>
      </c>
      <c r="F418" s="2">
        <v>418</v>
      </c>
      <c r="G418" s="2">
        <v>7779</v>
      </c>
      <c r="H418" s="3">
        <f>SUM($G$1:G418)/SUM(G:G)</f>
        <v>0.37495464182509125</v>
      </c>
    </row>
    <row r="419" spans="1:8" x14ac:dyDescent="0.35">
      <c r="A419" s="2">
        <v>4744</v>
      </c>
      <c r="F419" s="2">
        <v>419</v>
      </c>
      <c r="G419" s="2">
        <v>7778</v>
      </c>
      <c r="H419" s="3">
        <f>SUM($G$1:G419)/SUM(G:G)</f>
        <v>0.37573711121115255</v>
      </c>
    </row>
    <row r="420" spans="1:8" x14ac:dyDescent="0.35">
      <c r="A420" s="2">
        <v>7881</v>
      </c>
      <c r="F420" s="2">
        <v>420</v>
      </c>
      <c r="G420" s="2">
        <v>7774</v>
      </c>
      <c r="H420" s="3">
        <f>SUM($G$1:G420)/SUM(G:G)</f>
        <v>0.37651917819588393</v>
      </c>
    </row>
    <row r="421" spans="1:8" x14ac:dyDescent="0.35">
      <c r="A421" s="2">
        <v>6508</v>
      </c>
      <c r="F421" s="2">
        <v>421</v>
      </c>
      <c r="G421" s="2">
        <v>7765</v>
      </c>
      <c r="H421" s="3">
        <f>SUM($G$1:G421)/SUM(G:G)</f>
        <v>0.37730033977762295</v>
      </c>
    </row>
    <row r="422" spans="1:8" x14ac:dyDescent="0.35">
      <c r="A422" s="2">
        <v>1396</v>
      </c>
      <c r="F422" s="2">
        <v>422</v>
      </c>
      <c r="G422" s="2">
        <v>7761</v>
      </c>
      <c r="H422" s="3">
        <f>SUM($G$1:G422)/SUM(G:G)</f>
        <v>0.37808109895803205</v>
      </c>
    </row>
    <row r="423" spans="1:8" x14ac:dyDescent="0.35">
      <c r="A423" s="2">
        <v>5295</v>
      </c>
      <c r="F423" s="2">
        <v>423</v>
      </c>
      <c r="G423" s="2">
        <v>7757</v>
      </c>
      <c r="H423" s="3">
        <f>SUM($G$1:G423)/SUM(G:G)</f>
        <v>0.37886145573711122</v>
      </c>
    </row>
    <row r="424" spans="1:8" x14ac:dyDescent="0.35">
      <c r="A424" s="2">
        <v>856</v>
      </c>
      <c r="F424" s="2">
        <v>424</v>
      </c>
      <c r="G424" s="2">
        <v>7755</v>
      </c>
      <c r="H424" s="3">
        <f>SUM($G$1:G424)/SUM(G:G)</f>
        <v>0.37964161131552537</v>
      </c>
    </row>
    <row r="425" spans="1:8" x14ac:dyDescent="0.35">
      <c r="A425" s="2">
        <v>8292</v>
      </c>
      <c r="F425" s="2">
        <v>425</v>
      </c>
      <c r="G425" s="2">
        <v>7754</v>
      </c>
      <c r="H425" s="3">
        <f>SUM($G$1:G425)/SUM(G:G)</f>
        <v>0.38042166629360707</v>
      </c>
    </row>
    <row r="426" spans="1:8" x14ac:dyDescent="0.35">
      <c r="A426" s="2">
        <v>7782</v>
      </c>
      <c r="F426" s="2">
        <v>426</v>
      </c>
      <c r="G426" s="2">
        <v>7751</v>
      </c>
      <c r="H426" s="3">
        <f>SUM($G$1:G426)/SUM(G:G)</f>
        <v>0.38120141947069136</v>
      </c>
    </row>
    <row r="427" spans="1:8" x14ac:dyDescent="0.35">
      <c r="A427" s="2">
        <v>9977</v>
      </c>
      <c r="F427" s="2">
        <v>427</v>
      </c>
      <c r="G427" s="2">
        <v>7745</v>
      </c>
      <c r="H427" s="3">
        <f>SUM($G$1:G427)/SUM(G:G)</f>
        <v>0.3819805690457807</v>
      </c>
    </row>
    <row r="428" spans="1:8" x14ac:dyDescent="0.35">
      <c r="A428" s="2">
        <v>7791</v>
      </c>
      <c r="F428" s="2">
        <v>428</v>
      </c>
      <c r="G428" s="2">
        <v>7742</v>
      </c>
      <c r="H428" s="3">
        <f>SUM($G$1:G428)/SUM(G:G)</f>
        <v>0.38275941681987258</v>
      </c>
    </row>
    <row r="429" spans="1:8" x14ac:dyDescent="0.35">
      <c r="A429" s="2">
        <v>4710</v>
      </c>
      <c r="F429" s="2">
        <v>429</v>
      </c>
      <c r="G429" s="2">
        <v>7741</v>
      </c>
      <c r="H429" s="3">
        <f>SUM($G$1:G429)/SUM(G:G)</f>
        <v>0.383538163993632</v>
      </c>
    </row>
    <row r="430" spans="1:8" x14ac:dyDescent="0.35">
      <c r="A430" s="2">
        <v>3288</v>
      </c>
      <c r="F430" s="2">
        <v>430</v>
      </c>
      <c r="G430" s="2">
        <v>7740</v>
      </c>
      <c r="H430" s="3">
        <f>SUM($G$1:G430)/SUM(G:G)</f>
        <v>0.38431681056705891</v>
      </c>
    </row>
    <row r="431" spans="1:8" x14ac:dyDescent="0.35">
      <c r="A431" s="2">
        <v>6718</v>
      </c>
      <c r="F431" s="2">
        <v>431</v>
      </c>
      <c r="G431" s="2">
        <v>7736</v>
      </c>
      <c r="H431" s="3">
        <f>SUM($G$1:G431)/SUM(G:G)</f>
        <v>0.3850950547391559</v>
      </c>
    </row>
    <row r="432" spans="1:8" x14ac:dyDescent="0.35">
      <c r="A432" s="2">
        <v>5681</v>
      </c>
      <c r="F432" s="2">
        <v>432</v>
      </c>
      <c r="G432" s="2">
        <v>7728</v>
      </c>
      <c r="H432" s="3">
        <f>SUM($G$1:G432)/SUM(G:G)</f>
        <v>0.38587249410859303</v>
      </c>
    </row>
    <row r="433" spans="1:8" x14ac:dyDescent="0.35">
      <c r="A433" s="2">
        <v>8847</v>
      </c>
      <c r="F433" s="2">
        <v>433</v>
      </c>
      <c r="G433" s="2">
        <v>7723</v>
      </c>
      <c r="H433" s="3">
        <f>SUM($G$1:G433)/SUM(G:G)</f>
        <v>0.38664943047636774</v>
      </c>
    </row>
    <row r="434" spans="1:8" x14ac:dyDescent="0.35">
      <c r="A434" s="2">
        <v>3225</v>
      </c>
      <c r="F434" s="2">
        <v>434</v>
      </c>
      <c r="G434" s="2">
        <v>7721</v>
      </c>
      <c r="H434" s="3">
        <f>SUM($G$1:G434)/SUM(G:G)</f>
        <v>0.38742616564347743</v>
      </c>
    </row>
    <row r="435" spans="1:8" x14ac:dyDescent="0.35">
      <c r="A435" s="2">
        <v>5513</v>
      </c>
      <c r="F435" s="2">
        <v>435</v>
      </c>
      <c r="G435" s="2">
        <v>7715</v>
      </c>
      <c r="H435" s="3">
        <f>SUM($G$1:G435)/SUM(G:G)</f>
        <v>0.38820229720859228</v>
      </c>
    </row>
    <row r="436" spans="1:8" x14ac:dyDescent="0.35">
      <c r="A436" s="2">
        <v>531</v>
      </c>
      <c r="F436" s="2">
        <v>436</v>
      </c>
      <c r="G436" s="2">
        <v>7711</v>
      </c>
      <c r="H436" s="3">
        <f>SUM($G$1:G436)/SUM(G:G)</f>
        <v>0.38897802637237716</v>
      </c>
    </row>
    <row r="437" spans="1:8" x14ac:dyDescent="0.35">
      <c r="A437" s="2">
        <v>8334</v>
      </c>
      <c r="F437" s="2">
        <v>437</v>
      </c>
      <c r="G437" s="2">
        <v>7710</v>
      </c>
      <c r="H437" s="3">
        <f>SUM($G$1:G437)/SUM(G:G)</f>
        <v>0.38975365493582959</v>
      </c>
    </row>
    <row r="438" spans="1:8" x14ac:dyDescent="0.35">
      <c r="A438" s="2">
        <v>4263</v>
      </c>
      <c r="F438" s="2">
        <v>438</v>
      </c>
      <c r="G438" s="2">
        <v>7689</v>
      </c>
      <c r="H438" s="3">
        <f>SUM($G$1:G438)/SUM(G:G)</f>
        <v>0.39052717089229982</v>
      </c>
    </row>
    <row r="439" spans="1:8" x14ac:dyDescent="0.35">
      <c r="A439" s="2">
        <v>3106</v>
      </c>
      <c r="F439" s="2">
        <v>439</v>
      </c>
      <c r="G439" s="2">
        <v>7683</v>
      </c>
      <c r="H439" s="3">
        <f>SUM($G$1:G439)/SUM(G:G)</f>
        <v>0.39130008324677512</v>
      </c>
    </row>
    <row r="440" spans="1:8" x14ac:dyDescent="0.35">
      <c r="A440" s="2">
        <v>6813</v>
      </c>
      <c r="F440" s="2">
        <v>440</v>
      </c>
      <c r="G440" s="2">
        <v>7681</v>
      </c>
      <c r="H440" s="3">
        <f>SUM($G$1:G440)/SUM(G:G)</f>
        <v>0.39207279440058551</v>
      </c>
    </row>
    <row r="441" spans="1:8" x14ac:dyDescent="0.35">
      <c r="A441" s="2">
        <v>1696</v>
      </c>
      <c r="F441" s="2">
        <v>441</v>
      </c>
      <c r="G441" s="2">
        <v>7677</v>
      </c>
      <c r="H441" s="3">
        <f>SUM($G$1:G441)/SUM(G:G)</f>
        <v>0.39284510315306592</v>
      </c>
    </row>
    <row r="442" spans="1:8" x14ac:dyDescent="0.35">
      <c r="A442" s="2">
        <v>3603</v>
      </c>
      <c r="F442" s="2">
        <v>442</v>
      </c>
      <c r="G442" s="2">
        <v>7673</v>
      </c>
      <c r="H442" s="3">
        <f>SUM($G$1:G442)/SUM(G:G)</f>
        <v>0.39361700950421641</v>
      </c>
    </row>
    <row r="443" spans="1:8" x14ac:dyDescent="0.35">
      <c r="A443" s="2">
        <v>3227</v>
      </c>
      <c r="F443" s="2">
        <v>443</v>
      </c>
      <c r="G443" s="2">
        <v>7669</v>
      </c>
      <c r="H443" s="3">
        <f>SUM($G$1:G443)/SUM(G:G)</f>
        <v>0.39438851345403697</v>
      </c>
    </row>
    <row r="444" spans="1:8" x14ac:dyDescent="0.35">
      <c r="A444" s="2">
        <v>4688</v>
      </c>
      <c r="F444" s="2">
        <v>444</v>
      </c>
      <c r="G444" s="2">
        <v>7667</v>
      </c>
      <c r="H444" s="3">
        <f>SUM($G$1:G444)/SUM(G:G)</f>
        <v>0.39515981620319257</v>
      </c>
    </row>
    <row r="445" spans="1:8" x14ac:dyDescent="0.35">
      <c r="A445" s="2">
        <v>5270</v>
      </c>
      <c r="F445" s="2">
        <v>445</v>
      </c>
      <c r="G445" s="2">
        <v>7664</v>
      </c>
      <c r="H445" s="3">
        <f>SUM($G$1:G445)/SUM(G:G)</f>
        <v>0.3959308171513507</v>
      </c>
    </row>
    <row r="446" spans="1:8" x14ac:dyDescent="0.35">
      <c r="A446" s="2">
        <v>261</v>
      </c>
      <c r="F446" s="2">
        <v>446</v>
      </c>
      <c r="G446" s="2">
        <v>7663</v>
      </c>
      <c r="H446" s="3">
        <f>SUM($G$1:G446)/SUM(G:G)</f>
        <v>0.39670171749917632</v>
      </c>
    </row>
    <row r="447" spans="1:8" x14ac:dyDescent="0.35">
      <c r="A447" s="2">
        <v>8088</v>
      </c>
      <c r="F447" s="2">
        <v>447</v>
      </c>
      <c r="G447" s="2">
        <v>7663</v>
      </c>
      <c r="H447" s="3">
        <f>SUM($G$1:G447)/SUM(G:G)</f>
        <v>0.397472617847002</v>
      </c>
    </row>
    <row r="448" spans="1:8" x14ac:dyDescent="0.35">
      <c r="A448" s="2">
        <v>4912</v>
      </c>
      <c r="F448" s="2">
        <v>448</v>
      </c>
      <c r="G448" s="2">
        <v>7661</v>
      </c>
      <c r="H448" s="3">
        <f>SUM($G$1:G448)/SUM(G:G)</f>
        <v>0.39824331699416265</v>
      </c>
    </row>
    <row r="449" spans="1:8" x14ac:dyDescent="0.35">
      <c r="A449" s="2">
        <v>8927</v>
      </c>
      <c r="F449" s="2">
        <v>449</v>
      </c>
      <c r="G449" s="2">
        <v>7642</v>
      </c>
      <c r="H449" s="3">
        <f>SUM($G$1:G449)/SUM(G:G)</f>
        <v>0.39901210473500615</v>
      </c>
    </row>
    <row r="450" spans="1:8" x14ac:dyDescent="0.35">
      <c r="A450" s="2">
        <v>9149</v>
      </c>
      <c r="F450" s="2">
        <v>450</v>
      </c>
      <c r="G450" s="2">
        <v>7640</v>
      </c>
      <c r="H450" s="3">
        <f>SUM($G$1:G450)/SUM(G:G)</f>
        <v>0.39978069127518467</v>
      </c>
    </row>
    <row r="451" spans="1:8" x14ac:dyDescent="0.35">
      <c r="A451" s="2">
        <v>9701</v>
      </c>
      <c r="F451" s="2">
        <v>451</v>
      </c>
      <c r="G451" s="2">
        <v>7631</v>
      </c>
      <c r="H451" s="3">
        <f>SUM($G$1:G451)/SUM(G:G)</f>
        <v>0.40054837241237085</v>
      </c>
    </row>
    <row r="452" spans="1:8" x14ac:dyDescent="0.35">
      <c r="A452" s="2">
        <v>9689</v>
      </c>
      <c r="F452" s="2">
        <v>452</v>
      </c>
      <c r="G452" s="2">
        <v>7630</v>
      </c>
      <c r="H452" s="3">
        <f>SUM($G$1:G452)/SUM(G:G)</f>
        <v>0.40131595294922451</v>
      </c>
    </row>
    <row r="453" spans="1:8" x14ac:dyDescent="0.35">
      <c r="A453" s="2">
        <v>1950</v>
      </c>
      <c r="F453" s="2">
        <v>453</v>
      </c>
      <c r="G453" s="2">
        <v>7618</v>
      </c>
      <c r="H453" s="3">
        <f>SUM($G$1:G453)/SUM(G:G)</f>
        <v>0.40208232628208834</v>
      </c>
    </row>
    <row r="454" spans="1:8" x14ac:dyDescent="0.35">
      <c r="A454" s="2">
        <v>253</v>
      </c>
      <c r="F454" s="2">
        <v>454</v>
      </c>
      <c r="G454" s="2">
        <v>7616</v>
      </c>
      <c r="H454" s="3">
        <f>SUM($G$1:G454)/SUM(G:G)</f>
        <v>0.40284849841428727</v>
      </c>
    </row>
    <row r="455" spans="1:8" x14ac:dyDescent="0.35">
      <c r="A455" s="2">
        <v>267</v>
      </c>
      <c r="F455" s="2">
        <v>455</v>
      </c>
      <c r="G455" s="2">
        <v>7609</v>
      </c>
      <c r="H455" s="3">
        <f>SUM($G$1:G455)/SUM(G:G)</f>
        <v>0.40361396634415875</v>
      </c>
    </row>
    <row r="456" spans="1:8" x14ac:dyDescent="0.35">
      <c r="A456" s="2">
        <v>9057</v>
      </c>
      <c r="F456" s="2">
        <v>456</v>
      </c>
      <c r="G456" s="2">
        <v>7602</v>
      </c>
      <c r="H456" s="3">
        <f>SUM($G$1:G456)/SUM(G:G)</f>
        <v>0.40437873007170289</v>
      </c>
    </row>
    <row r="457" spans="1:8" x14ac:dyDescent="0.35">
      <c r="A457" s="2">
        <v>408</v>
      </c>
      <c r="F457" s="2">
        <v>457</v>
      </c>
      <c r="G457" s="2">
        <v>7597</v>
      </c>
      <c r="H457" s="3">
        <f>SUM($G$1:G457)/SUM(G:G)</f>
        <v>0.40514299079758459</v>
      </c>
    </row>
    <row r="458" spans="1:8" x14ac:dyDescent="0.35">
      <c r="A458" s="2">
        <v>3315</v>
      </c>
      <c r="F458" s="2">
        <v>458</v>
      </c>
      <c r="G458" s="2">
        <v>7593</v>
      </c>
      <c r="H458" s="3">
        <f>SUM($G$1:G458)/SUM(G:G)</f>
        <v>0.40590684912213637</v>
      </c>
    </row>
    <row r="459" spans="1:8" x14ac:dyDescent="0.35">
      <c r="A459" s="2">
        <v>2084</v>
      </c>
      <c r="F459" s="2">
        <v>459</v>
      </c>
      <c r="G459" s="2">
        <v>7586</v>
      </c>
      <c r="H459" s="3">
        <f>SUM($G$1:G459)/SUM(G:G)</f>
        <v>0.4066700032443607</v>
      </c>
    </row>
    <row r="460" spans="1:8" x14ac:dyDescent="0.35">
      <c r="A460" s="2">
        <v>6217</v>
      </c>
      <c r="F460" s="2">
        <v>460</v>
      </c>
      <c r="G460" s="2">
        <v>7584</v>
      </c>
      <c r="H460" s="3">
        <f>SUM($G$1:G460)/SUM(G:G)</f>
        <v>0.40743295616592012</v>
      </c>
    </row>
    <row r="461" spans="1:8" x14ac:dyDescent="0.35">
      <c r="A461" s="2">
        <v>9249</v>
      </c>
      <c r="F461" s="2">
        <v>461</v>
      </c>
      <c r="G461" s="2">
        <v>7564</v>
      </c>
      <c r="H461" s="3">
        <f>SUM($G$1:G461)/SUM(G:G)</f>
        <v>0.40819389708082987</v>
      </c>
    </row>
    <row r="462" spans="1:8" x14ac:dyDescent="0.35">
      <c r="A462" s="2">
        <v>40</v>
      </c>
      <c r="F462" s="2">
        <v>462</v>
      </c>
      <c r="G462" s="2">
        <v>7560</v>
      </c>
      <c r="H462" s="3">
        <f>SUM($G$1:G462)/SUM(G:G)</f>
        <v>0.40895443559440964</v>
      </c>
    </row>
    <row r="463" spans="1:8" x14ac:dyDescent="0.35">
      <c r="A463" s="2">
        <v>7667</v>
      </c>
      <c r="F463" s="2">
        <v>463</v>
      </c>
      <c r="G463" s="2">
        <v>7547</v>
      </c>
      <c r="H463" s="3">
        <f>SUM($G$1:G463)/SUM(G:G)</f>
        <v>0.40971366630366712</v>
      </c>
    </row>
    <row r="464" spans="1:8" x14ac:dyDescent="0.35">
      <c r="A464" s="2">
        <v>9785</v>
      </c>
      <c r="F464" s="2">
        <v>464</v>
      </c>
      <c r="G464" s="2">
        <v>7541</v>
      </c>
      <c r="H464" s="3">
        <f>SUM($G$1:G464)/SUM(G:G)</f>
        <v>0.41047229341092972</v>
      </c>
    </row>
    <row r="465" spans="1:8" x14ac:dyDescent="0.35">
      <c r="A465" s="2">
        <v>3260</v>
      </c>
      <c r="F465" s="2">
        <v>465</v>
      </c>
      <c r="G465" s="2">
        <v>7539</v>
      </c>
      <c r="H465" s="3">
        <f>SUM($G$1:G465)/SUM(G:G)</f>
        <v>0.41123071931752736</v>
      </c>
    </row>
    <row r="466" spans="1:8" x14ac:dyDescent="0.35">
      <c r="A466" s="2">
        <v>1336</v>
      </c>
      <c r="F466" s="2">
        <v>466</v>
      </c>
      <c r="G466" s="2">
        <v>7537</v>
      </c>
      <c r="H466" s="3">
        <f>SUM($G$1:G466)/SUM(G:G)</f>
        <v>0.41198894402345998</v>
      </c>
    </row>
    <row r="467" spans="1:8" x14ac:dyDescent="0.35">
      <c r="A467" s="2">
        <v>5344</v>
      </c>
      <c r="F467" s="2">
        <v>467</v>
      </c>
      <c r="G467" s="2">
        <v>7529</v>
      </c>
      <c r="H467" s="3">
        <f>SUM($G$1:G467)/SUM(G:G)</f>
        <v>0.41274636392673275</v>
      </c>
    </row>
    <row r="468" spans="1:8" x14ac:dyDescent="0.35">
      <c r="A468" s="2">
        <v>7033</v>
      </c>
      <c r="F468" s="2">
        <v>468</v>
      </c>
      <c r="G468" s="2">
        <v>7519</v>
      </c>
      <c r="H468" s="3">
        <f>SUM($G$1:G468)/SUM(G:G)</f>
        <v>0.41350277782668071</v>
      </c>
    </row>
    <row r="469" spans="1:8" x14ac:dyDescent="0.35">
      <c r="A469" s="2">
        <v>5238</v>
      </c>
      <c r="F469" s="2">
        <v>469</v>
      </c>
      <c r="G469" s="2">
        <v>7513</v>
      </c>
      <c r="H469" s="3">
        <f>SUM($G$1:G469)/SUM(G:G)</f>
        <v>0.41425858812463373</v>
      </c>
    </row>
    <row r="470" spans="1:8" x14ac:dyDescent="0.35">
      <c r="A470" s="2">
        <v>77</v>
      </c>
      <c r="F470" s="2">
        <v>470</v>
      </c>
      <c r="G470" s="2">
        <v>7502</v>
      </c>
      <c r="H470" s="3">
        <f>SUM($G$1:G470)/SUM(G:G)</f>
        <v>0.41501329181892949</v>
      </c>
    </row>
    <row r="471" spans="1:8" x14ac:dyDescent="0.35">
      <c r="A471" s="2">
        <v>1211</v>
      </c>
      <c r="F471" s="2">
        <v>471</v>
      </c>
      <c r="G471" s="2">
        <v>7491</v>
      </c>
      <c r="H471" s="3">
        <f>SUM($G$1:G471)/SUM(G:G)</f>
        <v>0.41576688890956787</v>
      </c>
    </row>
    <row r="472" spans="1:8" x14ac:dyDescent="0.35">
      <c r="A472" s="2">
        <v>8292</v>
      </c>
      <c r="F472" s="2">
        <v>472</v>
      </c>
      <c r="G472" s="2">
        <v>7488</v>
      </c>
      <c r="H472" s="3">
        <f>SUM($G$1:G472)/SUM(G:G)</f>
        <v>0.41652018419920878</v>
      </c>
    </row>
    <row r="473" spans="1:8" x14ac:dyDescent="0.35">
      <c r="A473" s="2">
        <v>1124</v>
      </c>
      <c r="F473" s="2">
        <v>473</v>
      </c>
      <c r="G473" s="2">
        <v>7487</v>
      </c>
      <c r="H473" s="3">
        <f>SUM($G$1:G473)/SUM(G:G)</f>
        <v>0.41727337888851723</v>
      </c>
    </row>
    <row r="474" spans="1:8" x14ac:dyDescent="0.35">
      <c r="A474" s="2">
        <v>719</v>
      </c>
      <c r="F474" s="2">
        <v>474</v>
      </c>
      <c r="G474" s="2">
        <v>7485</v>
      </c>
      <c r="H474" s="3">
        <f>SUM($G$1:G474)/SUM(G:G)</f>
        <v>0.41802637237716073</v>
      </c>
    </row>
    <row r="475" spans="1:8" x14ac:dyDescent="0.35">
      <c r="A475" s="2">
        <v>5199</v>
      </c>
      <c r="F475" s="2">
        <v>475</v>
      </c>
      <c r="G475" s="2">
        <v>7480</v>
      </c>
      <c r="H475" s="3">
        <f>SUM($G$1:G475)/SUM(G:G)</f>
        <v>0.41877886286414179</v>
      </c>
    </row>
    <row r="476" spans="1:8" x14ac:dyDescent="0.35">
      <c r="A476" s="2">
        <v>7741</v>
      </c>
      <c r="F476" s="2">
        <v>476</v>
      </c>
      <c r="G476" s="2">
        <v>7478</v>
      </c>
      <c r="H476" s="3">
        <f>SUM($G$1:G476)/SUM(G:G)</f>
        <v>0.41953115215045783</v>
      </c>
    </row>
    <row r="477" spans="1:8" x14ac:dyDescent="0.35">
      <c r="A477" s="2">
        <v>2260</v>
      </c>
      <c r="F477" s="2">
        <v>477</v>
      </c>
      <c r="G477" s="2">
        <v>7476</v>
      </c>
      <c r="H477" s="3">
        <f>SUM($G$1:G477)/SUM(G:G)</f>
        <v>0.42028324023610897</v>
      </c>
    </row>
    <row r="478" spans="1:8" x14ac:dyDescent="0.35">
      <c r="A478" s="2">
        <v>9047</v>
      </c>
      <c r="F478" s="2">
        <v>478</v>
      </c>
      <c r="G478" s="2">
        <v>7473</v>
      </c>
      <c r="H478" s="3">
        <f>SUM($G$1:G478)/SUM(G:G)</f>
        <v>0.42103502652076263</v>
      </c>
    </row>
    <row r="479" spans="1:8" x14ac:dyDescent="0.35">
      <c r="A479" s="2">
        <v>3781</v>
      </c>
      <c r="F479" s="2">
        <v>479</v>
      </c>
      <c r="G479" s="2">
        <v>7448</v>
      </c>
      <c r="H479" s="3">
        <f>SUM($G$1:G479)/SUM(G:G)</f>
        <v>0.42178429779710425</v>
      </c>
    </row>
    <row r="480" spans="1:8" x14ac:dyDescent="0.35">
      <c r="A480" s="2">
        <v>4030</v>
      </c>
      <c r="F480" s="2">
        <v>480</v>
      </c>
      <c r="G480" s="2">
        <v>7444</v>
      </c>
      <c r="H480" s="3">
        <f>SUM($G$1:G480)/SUM(G:G)</f>
        <v>0.42253316667211588</v>
      </c>
    </row>
    <row r="481" spans="1:8" x14ac:dyDescent="0.35">
      <c r="A481" s="2">
        <v>9715</v>
      </c>
      <c r="F481" s="2">
        <v>481</v>
      </c>
      <c r="G481" s="2">
        <v>7437</v>
      </c>
      <c r="H481" s="3">
        <f>SUM($G$1:G481)/SUM(G:G)</f>
        <v>0.42328133134480012</v>
      </c>
    </row>
    <row r="482" spans="1:8" x14ac:dyDescent="0.35">
      <c r="A482" s="2">
        <v>1226</v>
      </c>
      <c r="F482" s="2">
        <v>482</v>
      </c>
      <c r="G482" s="2">
        <v>7415</v>
      </c>
      <c r="H482" s="3">
        <f>SUM($G$1:G482)/SUM(G:G)</f>
        <v>0.42402728281016971</v>
      </c>
    </row>
    <row r="483" spans="1:8" x14ac:dyDescent="0.35">
      <c r="A483" s="2">
        <v>1440</v>
      </c>
      <c r="F483" s="2">
        <v>483</v>
      </c>
      <c r="G483" s="2">
        <v>7415</v>
      </c>
      <c r="H483" s="3">
        <f>SUM($G$1:G483)/SUM(G:G)</f>
        <v>0.42477323427553926</v>
      </c>
    </row>
    <row r="484" spans="1:8" x14ac:dyDescent="0.35">
      <c r="A484" s="2">
        <v>7930</v>
      </c>
      <c r="F484" s="2">
        <v>484</v>
      </c>
      <c r="G484" s="2">
        <v>7414</v>
      </c>
      <c r="H484" s="3">
        <f>SUM($G$1:G484)/SUM(G:G)</f>
        <v>0.4255190851405764</v>
      </c>
    </row>
    <row r="485" spans="1:8" x14ac:dyDescent="0.35">
      <c r="A485" s="2">
        <v>408</v>
      </c>
      <c r="F485" s="2">
        <v>485</v>
      </c>
      <c r="G485" s="2">
        <v>7408</v>
      </c>
      <c r="H485" s="3">
        <f>SUM($G$1:G485)/SUM(G:G)</f>
        <v>0.42626433240361861</v>
      </c>
    </row>
    <row r="486" spans="1:8" x14ac:dyDescent="0.35">
      <c r="A486" s="2">
        <v>9819</v>
      </c>
      <c r="F486" s="2">
        <v>486</v>
      </c>
      <c r="G486" s="2">
        <v>7401</v>
      </c>
      <c r="H486" s="3">
        <f>SUM($G$1:G486)/SUM(G:G)</f>
        <v>0.42700887546433342</v>
      </c>
    </row>
    <row r="487" spans="1:8" x14ac:dyDescent="0.35">
      <c r="A487" s="2">
        <v>5842</v>
      </c>
      <c r="F487" s="2">
        <v>487</v>
      </c>
      <c r="G487" s="2">
        <v>7398</v>
      </c>
      <c r="H487" s="3">
        <f>SUM($G$1:G487)/SUM(G:G)</f>
        <v>0.42775311672405075</v>
      </c>
    </row>
    <row r="488" spans="1:8" x14ac:dyDescent="0.35">
      <c r="A488" s="2">
        <v>7043</v>
      </c>
      <c r="F488" s="2">
        <v>488</v>
      </c>
      <c r="G488" s="2">
        <v>7397</v>
      </c>
      <c r="H488" s="3">
        <f>SUM($G$1:G488)/SUM(G:G)</f>
        <v>0.42849725738343564</v>
      </c>
    </row>
    <row r="489" spans="1:8" x14ac:dyDescent="0.35">
      <c r="A489" s="2">
        <v>8085</v>
      </c>
      <c r="F489" s="2">
        <v>489</v>
      </c>
      <c r="G489" s="2">
        <v>7397</v>
      </c>
      <c r="H489" s="3">
        <f>SUM($G$1:G489)/SUM(G:G)</f>
        <v>0.42924139804282052</v>
      </c>
    </row>
    <row r="490" spans="1:8" x14ac:dyDescent="0.35">
      <c r="A490" s="2">
        <v>6582</v>
      </c>
      <c r="F490" s="2">
        <v>490</v>
      </c>
      <c r="G490" s="2">
        <v>7392</v>
      </c>
      <c r="H490" s="3">
        <f>SUM($G$1:G490)/SUM(G:G)</f>
        <v>0.42998503570054297</v>
      </c>
    </row>
    <row r="491" spans="1:8" x14ac:dyDescent="0.35">
      <c r="A491" s="2">
        <v>9354</v>
      </c>
      <c r="F491" s="2">
        <v>491</v>
      </c>
      <c r="G491" s="2">
        <v>7392</v>
      </c>
      <c r="H491" s="3">
        <f>SUM($G$1:G491)/SUM(G:G)</f>
        <v>0.43072867335826542</v>
      </c>
    </row>
    <row r="492" spans="1:8" x14ac:dyDescent="0.35">
      <c r="A492" s="2">
        <v>7476</v>
      </c>
      <c r="F492" s="2">
        <v>492</v>
      </c>
      <c r="G492" s="2">
        <v>7387</v>
      </c>
      <c r="H492" s="3">
        <f>SUM($G$1:G492)/SUM(G:G)</f>
        <v>0.4314718080143255</v>
      </c>
    </row>
    <row r="493" spans="1:8" x14ac:dyDescent="0.35">
      <c r="A493" s="2">
        <v>103</v>
      </c>
      <c r="F493" s="2">
        <v>493</v>
      </c>
      <c r="G493" s="2">
        <v>7384</v>
      </c>
      <c r="H493" s="3">
        <f>SUM($G$1:G493)/SUM(G:G)</f>
        <v>0.4322146408693881</v>
      </c>
    </row>
    <row r="494" spans="1:8" x14ac:dyDescent="0.35">
      <c r="A494" s="2">
        <v>4391</v>
      </c>
      <c r="F494" s="2">
        <v>494</v>
      </c>
      <c r="G494" s="2">
        <v>7383</v>
      </c>
      <c r="H494" s="3">
        <f>SUM($G$1:G494)/SUM(G:G)</f>
        <v>0.43295737312411819</v>
      </c>
    </row>
    <row r="495" spans="1:8" x14ac:dyDescent="0.35">
      <c r="A495" s="2">
        <v>6464</v>
      </c>
      <c r="F495" s="2">
        <v>495</v>
      </c>
      <c r="G495" s="2">
        <v>7377</v>
      </c>
      <c r="H495" s="3">
        <f>SUM($G$1:G495)/SUM(G:G)</f>
        <v>0.43369950177685335</v>
      </c>
    </row>
    <row r="496" spans="1:8" x14ac:dyDescent="0.35">
      <c r="A496" s="2">
        <v>2166</v>
      </c>
      <c r="F496" s="2">
        <v>496</v>
      </c>
      <c r="G496" s="2">
        <v>7376</v>
      </c>
      <c r="H496" s="3">
        <f>SUM($G$1:G496)/SUM(G:G)</f>
        <v>0.4344415298292561</v>
      </c>
    </row>
    <row r="497" spans="1:8" x14ac:dyDescent="0.35">
      <c r="A497" s="2">
        <v>9620</v>
      </c>
      <c r="F497" s="2">
        <v>497</v>
      </c>
      <c r="G497" s="2">
        <v>7375</v>
      </c>
      <c r="H497" s="3">
        <f>SUM($G$1:G497)/SUM(G:G)</f>
        <v>0.43518345728132629</v>
      </c>
    </row>
    <row r="498" spans="1:8" x14ac:dyDescent="0.35">
      <c r="A498" s="2">
        <v>2700</v>
      </c>
      <c r="F498" s="2">
        <v>498</v>
      </c>
      <c r="G498" s="2">
        <v>7369</v>
      </c>
      <c r="H498" s="3">
        <f>SUM($G$1:G498)/SUM(G:G)</f>
        <v>0.43592478113140165</v>
      </c>
    </row>
    <row r="499" spans="1:8" x14ac:dyDescent="0.35">
      <c r="A499" s="2">
        <v>3400</v>
      </c>
      <c r="F499" s="2">
        <v>499</v>
      </c>
      <c r="G499" s="2">
        <v>7363</v>
      </c>
      <c r="H499" s="3">
        <f>SUM($G$1:G499)/SUM(G:G)</f>
        <v>0.43666550137948207</v>
      </c>
    </row>
    <row r="500" spans="1:8" x14ac:dyDescent="0.35">
      <c r="A500" s="2">
        <v>8643</v>
      </c>
      <c r="F500" s="2">
        <v>500</v>
      </c>
      <c r="G500" s="2">
        <v>7360</v>
      </c>
      <c r="H500" s="3">
        <f>SUM($G$1:G500)/SUM(G:G)</f>
        <v>0.43740591982656502</v>
      </c>
    </row>
    <row r="501" spans="1:8" x14ac:dyDescent="0.35">
      <c r="A501" s="2">
        <v>1046</v>
      </c>
      <c r="F501" s="2">
        <v>501</v>
      </c>
      <c r="G501" s="2">
        <v>7356</v>
      </c>
      <c r="H501" s="3">
        <f>SUM($G$1:G501)/SUM(G:G)</f>
        <v>0.43814593587231804</v>
      </c>
    </row>
    <row r="502" spans="1:8" x14ac:dyDescent="0.35">
      <c r="A502" s="2">
        <v>8979</v>
      </c>
      <c r="F502" s="2">
        <v>502</v>
      </c>
      <c r="G502" s="2">
        <v>7330</v>
      </c>
      <c r="H502" s="3">
        <f>SUM($G$1:G502)/SUM(G:G)</f>
        <v>0.4388833363094265</v>
      </c>
    </row>
    <row r="503" spans="1:8" x14ac:dyDescent="0.35">
      <c r="A503" s="2">
        <v>8233</v>
      </c>
      <c r="F503" s="2">
        <v>503</v>
      </c>
      <c r="G503" s="2">
        <v>7328</v>
      </c>
      <c r="H503" s="3">
        <f>SUM($G$1:G503)/SUM(G:G)</f>
        <v>0.43962053554586999</v>
      </c>
    </row>
    <row r="504" spans="1:8" x14ac:dyDescent="0.35">
      <c r="A504" s="2">
        <v>3434</v>
      </c>
      <c r="F504" s="2">
        <v>504</v>
      </c>
      <c r="G504" s="2">
        <v>7326</v>
      </c>
      <c r="H504" s="3">
        <f>SUM($G$1:G504)/SUM(G:G)</f>
        <v>0.44035753358164847</v>
      </c>
    </row>
    <row r="505" spans="1:8" x14ac:dyDescent="0.35">
      <c r="A505" s="2">
        <v>2006</v>
      </c>
      <c r="F505" s="2">
        <v>505</v>
      </c>
      <c r="G505" s="2">
        <v>7325</v>
      </c>
      <c r="H505" s="3">
        <f>SUM($G$1:G505)/SUM(G:G)</f>
        <v>0.4410944310170945</v>
      </c>
    </row>
    <row r="506" spans="1:8" x14ac:dyDescent="0.35">
      <c r="A506" s="2">
        <v>5396</v>
      </c>
      <c r="F506" s="2">
        <v>506</v>
      </c>
      <c r="G506" s="2">
        <v>7324</v>
      </c>
      <c r="H506" s="3">
        <f>SUM($G$1:G506)/SUM(G:G)</f>
        <v>0.44183122785220807</v>
      </c>
    </row>
    <row r="507" spans="1:8" x14ac:dyDescent="0.35">
      <c r="A507" s="2">
        <v>6017</v>
      </c>
      <c r="F507" s="2">
        <v>507</v>
      </c>
      <c r="G507" s="2">
        <v>7309</v>
      </c>
      <c r="H507" s="3">
        <f>SUM($G$1:G507)/SUM(G:G)</f>
        <v>0.44256651568233435</v>
      </c>
    </row>
    <row r="508" spans="1:8" x14ac:dyDescent="0.35">
      <c r="A508" s="2">
        <v>1271</v>
      </c>
      <c r="F508" s="2">
        <v>508</v>
      </c>
      <c r="G508" s="2">
        <v>7307</v>
      </c>
      <c r="H508" s="3">
        <f>SUM($G$1:G508)/SUM(G:G)</f>
        <v>0.44330160231179566</v>
      </c>
    </row>
    <row r="509" spans="1:8" x14ac:dyDescent="0.35">
      <c r="A509" s="2">
        <v>3333</v>
      </c>
      <c r="F509" s="2">
        <v>509</v>
      </c>
      <c r="G509" s="2">
        <v>7305</v>
      </c>
      <c r="H509" s="3">
        <f>SUM($G$1:G509)/SUM(G:G)</f>
        <v>0.44403648774059196</v>
      </c>
    </row>
    <row r="510" spans="1:8" x14ac:dyDescent="0.35">
      <c r="A510" s="2">
        <v>1049</v>
      </c>
      <c r="F510" s="2">
        <v>510</v>
      </c>
      <c r="G510" s="2">
        <v>7303</v>
      </c>
      <c r="H510" s="3">
        <f>SUM($G$1:G510)/SUM(G:G)</f>
        <v>0.44477117196872334</v>
      </c>
    </row>
    <row r="511" spans="1:8" x14ac:dyDescent="0.35">
      <c r="A511" s="2">
        <v>8465</v>
      </c>
      <c r="F511" s="2">
        <v>511</v>
      </c>
      <c r="G511" s="2">
        <v>7296</v>
      </c>
      <c r="H511" s="3">
        <f>SUM($G$1:G511)/SUM(G:G)</f>
        <v>0.44550515199452734</v>
      </c>
    </row>
    <row r="512" spans="1:8" x14ac:dyDescent="0.35">
      <c r="A512" s="2">
        <v>8975</v>
      </c>
      <c r="F512" s="2">
        <v>512</v>
      </c>
      <c r="G512" s="2">
        <v>7283</v>
      </c>
      <c r="H512" s="3">
        <f>SUM($G$1:G512)/SUM(G:G)</f>
        <v>0.44623782421600905</v>
      </c>
    </row>
    <row r="513" spans="1:8" x14ac:dyDescent="0.35">
      <c r="A513" s="2">
        <v>5901</v>
      </c>
      <c r="F513" s="2">
        <v>513</v>
      </c>
      <c r="G513" s="2">
        <v>7273</v>
      </c>
      <c r="H513" s="3">
        <f>SUM($G$1:G513)/SUM(G:G)</f>
        <v>0.44696949043416589</v>
      </c>
    </row>
    <row r="514" spans="1:8" x14ac:dyDescent="0.35">
      <c r="A514" s="2">
        <v>3280</v>
      </c>
      <c r="F514" s="2">
        <v>514</v>
      </c>
      <c r="G514" s="2">
        <v>7271</v>
      </c>
      <c r="H514" s="3">
        <f>SUM($G$1:G514)/SUM(G:G)</f>
        <v>0.44770095545165778</v>
      </c>
    </row>
    <row r="515" spans="1:8" x14ac:dyDescent="0.35">
      <c r="A515" s="2">
        <v>559</v>
      </c>
      <c r="F515" s="2">
        <v>515</v>
      </c>
      <c r="G515" s="2">
        <v>7269</v>
      </c>
      <c r="H515" s="3">
        <f>SUM($G$1:G515)/SUM(G:G)</f>
        <v>0.4484322192684847</v>
      </c>
    </row>
    <row r="516" spans="1:8" x14ac:dyDescent="0.35">
      <c r="A516" s="2">
        <v>8373</v>
      </c>
      <c r="F516" s="2">
        <v>516</v>
      </c>
      <c r="G516" s="2">
        <v>7258</v>
      </c>
      <c r="H516" s="3">
        <f>SUM($G$1:G516)/SUM(G:G)</f>
        <v>0.44916237648165425</v>
      </c>
    </row>
    <row r="517" spans="1:8" x14ac:dyDescent="0.35">
      <c r="A517" s="2">
        <v>4287</v>
      </c>
      <c r="F517" s="2">
        <v>517</v>
      </c>
      <c r="G517" s="2">
        <v>7256</v>
      </c>
      <c r="H517" s="3">
        <f>SUM($G$1:G517)/SUM(G:G)</f>
        <v>0.44989233249415889</v>
      </c>
    </row>
    <row r="518" spans="1:8" x14ac:dyDescent="0.35">
      <c r="A518" s="2">
        <v>6171</v>
      </c>
      <c r="F518" s="2">
        <v>518</v>
      </c>
      <c r="G518" s="2">
        <v>7253</v>
      </c>
      <c r="H518" s="3">
        <f>SUM($G$1:G518)/SUM(G:G)</f>
        <v>0.45062198670566606</v>
      </c>
    </row>
    <row r="519" spans="1:8" x14ac:dyDescent="0.35">
      <c r="A519" s="2">
        <v>7564</v>
      </c>
      <c r="F519" s="2">
        <v>519</v>
      </c>
      <c r="G519" s="2">
        <v>7241</v>
      </c>
      <c r="H519" s="3">
        <f>SUM($G$1:G519)/SUM(G:G)</f>
        <v>0.4513504337131834</v>
      </c>
    </row>
    <row r="520" spans="1:8" x14ac:dyDescent="0.35">
      <c r="A520" s="2">
        <v>3064</v>
      </c>
      <c r="F520" s="2">
        <v>520</v>
      </c>
      <c r="G520" s="2">
        <v>7241</v>
      </c>
      <c r="H520" s="3">
        <f>SUM($G$1:G520)/SUM(G:G)</f>
        <v>0.45207888072070079</v>
      </c>
    </row>
    <row r="521" spans="1:8" x14ac:dyDescent="0.35">
      <c r="A521" s="2">
        <v>6360</v>
      </c>
      <c r="F521" s="2">
        <v>521</v>
      </c>
      <c r="G521" s="2">
        <v>7240</v>
      </c>
      <c r="H521" s="3">
        <f>SUM($G$1:G521)/SUM(G:G)</f>
        <v>0.45280722712788568</v>
      </c>
    </row>
    <row r="522" spans="1:8" x14ac:dyDescent="0.35">
      <c r="A522" s="2">
        <v>764</v>
      </c>
      <c r="F522" s="2">
        <v>522</v>
      </c>
      <c r="G522" s="2">
        <v>7232</v>
      </c>
      <c r="H522" s="3">
        <f>SUM($G$1:G522)/SUM(G:G)</f>
        <v>0.45353476873241066</v>
      </c>
    </row>
    <row r="523" spans="1:8" x14ac:dyDescent="0.35">
      <c r="A523" s="2">
        <v>4823</v>
      </c>
      <c r="F523" s="2">
        <v>523</v>
      </c>
      <c r="G523" s="2">
        <v>7232</v>
      </c>
      <c r="H523" s="3">
        <f>SUM($G$1:G523)/SUM(G:G)</f>
        <v>0.45426231033693565</v>
      </c>
    </row>
    <row r="524" spans="1:8" x14ac:dyDescent="0.35">
      <c r="A524" s="2">
        <v>1433</v>
      </c>
      <c r="F524" s="2">
        <v>524</v>
      </c>
      <c r="G524" s="2">
        <v>7227</v>
      </c>
      <c r="H524" s="3">
        <f>SUM($G$1:G524)/SUM(G:G)</f>
        <v>0.45498934893979825</v>
      </c>
    </row>
    <row r="525" spans="1:8" x14ac:dyDescent="0.35">
      <c r="A525" s="2">
        <v>9432</v>
      </c>
      <c r="F525" s="2">
        <v>525</v>
      </c>
      <c r="G525" s="2">
        <v>7216</v>
      </c>
      <c r="H525" s="3">
        <f>SUM($G$1:G525)/SUM(G:G)</f>
        <v>0.45571528093900349</v>
      </c>
    </row>
    <row r="526" spans="1:8" x14ac:dyDescent="0.35">
      <c r="A526" s="2">
        <v>2689</v>
      </c>
      <c r="F526" s="2">
        <v>526</v>
      </c>
      <c r="G526" s="2">
        <v>7215</v>
      </c>
      <c r="H526" s="3">
        <f>SUM($G$1:G526)/SUM(G:G)</f>
        <v>0.45644111233787626</v>
      </c>
    </row>
    <row r="527" spans="1:8" x14ac:dyDescent="0.35">
      <c r="A527" s="2">
        <v>9138</v>
      </c>
      <c r="F527" s="2">
        <v>527</v>
      </c>
      <c r="G527" s="2">
        <v>7205</v>
      </c>
      <c r="H527" s="3">
        <f>SUM($G$1:G527)/SUM(G:G)</f>
        <v>0.45716593773342423</v>
      </c>
    </row>
    <row r="528" spans="1:8" x14ac:dyDescent="0.35">
      <c r="A528" s="2">
        <v>3102</v>
      </c>
      <c r="F528" s="2">
        <v>528</v>
      </c>
      <c r="G528" s="2">
        <v>7190</v>
      </c>
      <c r="H528" s="3">
        <f>SUM($G$1:G528)/SUM(G:G)</f>
        <v>0.4578892541239849</v>
      </c>
    </row>
    <row r="529" spans="1:8" x14ac:dyDescent="0.35">
      <c r="A529" s="2">
        <v>5141</v>
      </c>
      <c r="F529" s="2">
        <v>529</v>
      </c>
      <c r="G529" s="2">
        <v>7189</v>
      </c>
      <c r="H529" s="3">
        <f>SUM($G$1:G529)/SUM(G:G)</f>
        <v>0.45861246991421306</v>
      </c>
    </row>
    <row r="530" spans="1:8" x14ac:dyDescent="0.35">
      <c r="A530" s="2">
        <v>1887</v>
      </c>
      <c r="F530" s="2">
        <v>530</v>
      </c>
      <c r="G530" s="2">
        <v>7186</v>
      </c>
      <c r="H530" s="3">
        <f>SUM($G$1:G530)/SUM(G:G)</f>
        <v>0.45933538390344381</v>
      </c>
    </row>
    <row r="531" spans="1:8" x14ac:dyDescent="0.35">
      <c r="A531" s="2">
        <v>639</v>
      </c>
      <c r="F531" s="2">
        <v>531</v>
      </c>
      <c r="G531" s="2">
        <v>7182</v>
      </c>
      <c r="H531" s="3">
        <f>SUM($G$1:G531)/SUM(G:G)</f>
        <v>0.46005789549134463</v>
      </c>
    </row>
    <row r="532" spans="1:8" x14ac:dyDescent="0.35">
      <c r="A532" s="2">
        <v>9035</v>
      </c>
      <c r="F532" s="2">
        <v>532</v>
      </c>
      <c r="G532" s="2">
        <v>7172</v>
      </c>
      <c r="H532" s="3">
        <f>SUM($G$1:G532)/SUM(G:G)</f>
        <v>0.46077940107592058</v>
      </c>
    </row>
    <row r="533" spans="1:8" x14ac:dyDescent="0.35">
      <c r="A533" s="2">
        <v>3055</v>
      </c>
      <c r="F533" s="2">
        <v>533</v>
      </c>
      <c r="G533" s="2">
        <v>7172</v>
      </c>
      <c r="H533" s="3">
        <f>SUM($G$1:G533)/SUM(G:G)</f>
        <v>0.46150090666049653</v>
      </c>
    </row>
    <row r="534" spans="1:8" x14ac:dyDescent="0.35">
      <c r="A534" s="2">
        <v>5058</v>
      </c>
      <c r="F534" s="2">
        <v>534</v>
      </c>
      <c r="G534" s="2">
        <v>7163</v>
      </c>
      <c r="H534" s="3">
        <f>SUM($G$1:G534)/SUM(G:G)</f>
        <v>0.46222150684208013</v>
      </c>
    </row>
    <row r="535" spans="1:8" x14ac:dyDescent="0.35">
      <c r="A535" s="2">
        <v>309</v>
      </c>
      <c r="F535" s="2">
        <v>535</v>
      </c>
      <c r="G535" s="2">
        <v>7149</v>
      </c>
      <c r="H535" s="3">
        <f>SUM($G$1:G535)/SUM(G:G)</f>
        <v>0.46294069861900894</v>
      </c>
    </row>
    <row r="536" spans="1:8" x14ac:dyDescent="0.35">
      <c r="A536" s="2">
        <v>6253</v>
      </c>
      <c r="F536" s="2">
        <v>536</v>
      </c>
      <c r="G536" s="2">
        <v>7149</v>
      </c>
      <c r="H536" s="3">
        <f>SUM($G$1:G536)/SUM(G:G)</f>
        <v>0.46365989039593775</v>
      </c>
    </row>
    <row r="537" spans="1:8" x14ac:dyDescent="0.35">
      <c r="A537" s="2">
        <v>9703</v>
      </c>
      <c r="F537" s="2">
        <v>537</v>
      </c>
      <c r="G537" s="2">
        <v>7148</v>
      </c>
      <c r="H537" s="3">
        <f>SUM($G$1:G537)/SUM(G:G)</f>
        <v>0.4643789815725341</v>
      </c>
    </row>
    <row r="538" spans="1:8" x14ac:dyDescent="0.35">
      <c r="A538" s="2">
        <v>6571</v>
      </c>
      <c r="F538" s="2">
        <v>538</v>
      </c>
      <c r="G538" s="2">
        <v>7144</v>
      </c>
      <c r="H538" s="3">
        <f>SUM($G$1:G538)/SUM(G:G)</f>
        <v>0.46509767034780047</v>
      </c>
    </row>
    <row r="539" spans="1:8" x14ac:dyDescent="0.35">
      <c r="A539" s="2">
        <v>4312</v>
      </c>
      <c r="F539" s="2">
        <v>539</v>
      </c>
      <c r="G539" s="2">
        <v>7143</v>
      </c>
      <c r="H539" s="3">
        <f>SUM($G$1:G539)/SUM(G:G)</f>
        <v>0.46581625852273439</v>
      </c>
    </row>
    <row r="540" spans="1:8" x14ac:dyDescent="0.35">
      <c r="A540" s="2">
        <v>3593</v>
      </c>
      <c r="F540" s="2">
        <v>540</v>
      </c>
      <c r="G540" s="2">
        <v>7140</v>
      </c>
      <c r="H540" s="3">
        <f>SUM($G$1:G540)/SUM(G:G)</f>
        <v>0.4665345448966709</v>
      </c>
    </row>
    <row r="541" spans="1:8" x14ac:dyDescent="0.35">
      <c r="A541" s="2">
        <v>3212</v>
      </c>
      <c r="F541" s="2">
        <v>541</v>
      </c>
      <c r="G541" s="2">
        <v>7135</v>
      </c>
      <c r="H541" s="3">
        <f>SUM($G$1:G541)/SUM(G:G)</f>
        <v>0.46725232826894492</v>
      </c>
    </row>
    <row r="542" spans="1:8" x14ac:dyDescent="0.35">
      <c r="A542" s="2">
        <v>1193</v>
      </c>
      <c r="F542" s="2">
        <v>542</v>
      </c>
      <c r="G542" s="2">
        <v>7130</v>
      </c>
      <c r="H542" s="3">
        <f>SUM($G$1:G542)/SUM(G:G)</f>
        <v>0.46796960863955656</v>
      </c>
    </row>
    <row r="543" spans="1:8" x14ac:dyDescent="0.35">
      <c r="A543" s="2">
        <v>7878</v>
      </c>
      <c r="F543" s="2">
        <v>543</v>
      </c>
      <c r="G543" s="2">
        <v>7129</v>
      </c>
      <c r="H543" s="3">
        <f>SUM($G$1:G543)/SUM(G:G)</f>
        <v>0.46868678840983569</v>
      </c>
    </row>
    <row r="544" spans="1:8" x14ac:dyDescent="0.35">
      <c r="A544" s="2">
        <v>5125</v>
      </c>
      <c r="F544" s="2">
        <v>544</v>
      </c>
      <c r="G544" s="2">
        <v>7117</v>
      </c>
      <c r="H544" s="3">
        <f>SUM($G$1:G544)/SUM(G:G)</f>
        <v>0.46940276097612504</v>
      </c>
    </row>
    <row r="545" spans="1:8" x14ac:dyDescent="0.35">
      <c r="A545" s="2">
        <v>1391</v>
      </c>
      <c r="F545" s="2">
        <v>545</v>
      </c>
      <c r="G545" s="2">
        <v>7114</v>
      </c>
      <c r="H545" s="3">
        <f>SUM($G$1:G545)/SUM(G:G)</f>
        <v>0.47011843174141693</v>
      </c>
    </row>
    <row r="546" spans="1:8" x14ac:dyDescent="0.35">
      <c r="A546" s="2">
        <v>9380</v>
      </c>
      <c r="F546" s="2">
        <v>546</v>
      </c>
      <c r="G546" s="2">
        <v>7106</v>
      </c>
      <c r="H546" s="3">
        <f>SUM($G$1:G546)/SUM(G:G)</f>
        <v>0.47083329770404891</v>
      </c>
    </row>
    <row r="547" spans="1:8" x14ac:dyDescent="0.35">
      <c r="A547" s="2">
        <v>1921</v>
      </c>
      <c r="F547" s="2">
        <v>547</v>
      </c>
      <c r="G547" s="2">
        <v>7095</v>
      </c>
      <c r="H547" s="3">
        <f>SUM($G$1:G547)/SUM(G:G)</f>
        <v>0.47154705706302358</v>
      </c>
    </row>
    <row r="548" spans="1:8" x14ac:dyDescent="0.35">
      <c r="A548" s="2">
        <v>4948</v>
      </c>
      <c r="F548" s="2">
        <v>548</v>
      </c>
      <c r="G548" s="2">
        <v>7092</v>
      </c>
      <c r="H548" s="3">
        <f>SUM($G$1:G548)/SUM(G:G)</f>
        <v>0.47226051462100083</v>
      </c>
    </row>
    <row r="549" spans="1:8" x14ac:dyDescent="0.35">
      <c r="A549" s="2">
        <v>1809</v>
      </c>
      <c r="F549" s="2">
        <v>549</v>
      </c>
      <c r="G549" s="2">
        <v>7084</v>
      </c>
      <c r="H549" s="3">
        <f>SUM($G$1:G549)/SUM(G:G)</f>
        <v>0.47297316737631817</v>
      </c>
    </row>
    <row r="550" spans="1:8" x14ac:dyDescent="0.35">
      <c r="A550" s="2">
        <v>4239</v>
      </c>
      <c r="F550" s="2">
        <v>550</v>
      </c>
      <c r="G550" s="2">
        <v>7082</v>
      </c>
      <c r="H550" s="3">
        <f>SUM($G$1:G550)/SUM(G:G)</f>
        <v>0.47368561893097055</v>
      </c>
    </row>
    <row r="551" spans="1:8" x14ac:dyDescent="0.35">
      <c r="A551" s="2">
        <v>1534</v>
      </c>
      <c r="F551" s="2">
        <v>551</v>
      </c>
      <c r="G551" s="2">
        <v>7080</v>
      </c>
      <c r="H551" s="3">
        <f>SUM($G$1:G551)/SUM(G:G)</f>
        <v>0.47439786928495797</v>
      </c>
    </row>
    <row r="552" spans="1:8" x14ac:dyDescent="0.35">
      <c r="A552" s="2">
        <v>2447</v>
      </c>
      <c r="F552" s="2">
        <v>552</v>
      </c>
      <c r="G552" s="2">
        <v>7079</v>
      </c>
      <c r="H552" s="3">
        <f>SUM($G$1:G552)/SUM(G:G)</f>
        <v>0.47511001903861294</v>
      </c>
    </row>
    <row r="553" spans="1:8" x14ac:dyDescent="0.35">
      <c r="A553" s="2">
        <v>6054</v>
      </c>
      <c r="F553" s="2">
        <v>553</v>
      </c>
      <c r="G553" s="2">
        <v>7079</v>
      </c>
      <c r="H553" s="3">
        <f>SUM($G$1:G553)/SUM(G:G)</f>
        <v>0.47582216879226785</v>
      </c>
    </row>
    <row r="554" spans="1:8" x14ac:dyDescent="0.35">
      <c r="A554" s="2">
        <v>8147</v>
      </c>
      <c r="F554" s="2">
        <v>554</v>
      </c>
      <c r="G554" s="2">
        <v>7079</v>
      </c>
      <c r="H554" s="3">
        <f>SUM($G$1:G554)/SUM(G:G)</f>
        <v>0.47653431854592282</v>
      </c>
    </row>
    <row r="555" spans="1:8" x14ac:dyDescent="0.35">
      <c r="A555" s="2">
        <v>1567</v>
      </c>
      <c r="F555" s="2">
        <v>555</v>
      </c>
      <c r="G555" s="2">
        <v>7078</v>
      </c>
      <c r="H555" s="3">
        <f>SUM($G$1:G555)/SUM(G:G)</f>
        <v>0.47724636769924522</v>
      </c>
    </row>
    <row r="556" spans="1:8" x14ac:dyDescent="0.35">
      <c r="A556" s="2">
        <v>4421</v>
      </c>
      <c r="F556" s="2">
        <v>556</v>
      </c>
      <c r="G556" s="2">
        <v>7075</v>
      </c>
      <c r="H556" s="3">
        <f>SUM($G$1:G556)/SUM(G:G)</f>
        <v>0.47795811505157026</v>
      </c>
    </row>
    <row r="557" spans="1:8" x14ac:dyDescent="0.35">
      <c r="A557" s="2">
        <v>9688</v>
      </c>
      <c r="F557" s="2">
        <v>557</v>
      </c>
      <c r="G557" s="2">
        <v>7075</v>
      </c>
      <c r="H557" s="3">
        <f>SUM($G$1:G557)/SUM(G:G)</f>
        <v>0.47866986240389525</v>
      </c>
    </row>
    <row r="558" spans="1:8" x14ac:dyDescent="0.35">
      <c r="A558" s="2">
        <v>8437</v>
      </c>
      <c r="F558" s="2">
        <v>558</v>
      </c>
      <c r="G558" s="2">
        <v>7072</v>
      </c>
      <c r="H558" s="3">
        <f>SUM($G$1:G558)/SUM(G:G)</f>
        <v>0.47938130795522277</v>
      </c>
    </row>
    <row r="559" spans="1:8" x14ac:dyDescent="0.35">
      <c r="A559" s="2">
        <v>9722</v>
      </c>
      <c r="F559" s="2">
        <v>559</v>
      </c>
      <c r="G559" s="2">
        <v>7071</v>
      </c>
      <c r="H559" s="3">
        <f>SUM($G$1:G559)/SUM(G:G)</f>
        <v>0.48009265290621783</v>
      </c>
    </row>
    <row r="560" spans="1:8" x14ac:dyDescent="0.35">
      <c r="A560" s="2">
        <v>480</v>
      </c>
      <c r="F560" s="2">
        <v>560</v>
      </c>
      <c r="G560" s="2">
        <v>7058</v>
      </c>
      <c r="H560" s="3">
        <f>SUM($G$1:G560)/SUM(G:G)</f>
        <v>0.48080269005289061</v>
      </c>
    </row>
    <row r="561" spans="1:8" x14ac:dyDescent="0.35">
      <c r="A561" s="2">
        <v>1842</v>
      </c>
      <c r="F561" s="2">
        <v>561</v>
      </c>
      <c r="G561" s="2">
        <v>7058</v>
      </c>
      <c r="H561" s="3">
        <f>SUM($G$1:G561)/SUM(G:G)</f>
        <v>0.4815127271995634</v>
      </c>
    </row>
    <row r="562" spans="1:8" x14ac:dyDescent="0.35">
      <c r="A562" s="2">
        <v>9819</v>
      </c>
      <c r="F562" s="2">
        <v>562</v>
      </c>
      <c r="G562" s="2">
        <v>7057</v>
      </c>
      <c r="H562" s="3">
        <f>SUM($G$1:G562)/SUM(G:G)</f>
        <v>0.48222266374590367</v>
      </c>
    </row>
    <row r="563" spans="1:8" x14ac:dyDescent="0.35">
      <c r="A563" s="2">
        <v>8606</v>
      </c>
      <c r="F563" s="2">
        <v>563</v>
      </c>
      <c r="G563" s="2">
        <v>7055</v>
      </c>
      <c r="H563" s="3">
        <f>SUM($G$1:G563)/SUM(G:G)</f>
        <v>0.48293239909157898</v>
      </c>
    </row>
    <row r="564" spans="1:8" x14ac:dyDescent="0.35">
      <c r="A564" s="2">
        <v>2647</v>
      </c>
      <c r="F564" s="2">
        <v>564</v>
      </c>
      <c r="G564" s="2">
        <v>7043</v>
      </c>
      <c r="H564" s="3">
        <f>SUM($G$1:G564)/SUM(G:G)</f>
        <v>0.48364092723326452</v>
      </c>
    </row>
    <row r="565" spans="1:8" x14ac:dyDescent="0.35">
      <c r="A565" s="2">
        <v>9324</v>
      </c>
      <c r="F565" s="2">
        <v>565</v>
      </c>
      <c r="G565" s="2">
        <v>7042</v>
      </c>
      <c r="H565" s="3">
        <f>SUM($G$1:G565)/SUM(G:G)</f>
        <v>0.48434935477461755</v>
      </c>
    </row>
    <row r="566" spans="1:8" x14ac:dyDescent="0.35">
      <c r="A566" s="2">
        <v>7951</v>
      </c>
      <c r="F566" s="2">
        <v>566</v>
      </c>
      <c r="G566" s="2">
        <v>7040</v>
      </c>
      <c r="H566" s="3">
        <f>SUM($G$1:G566)/SUM(G:G)</f>
        <v>0.48505758111530561</v>
      </c>
    </row>
    <row r="567" spans="1:8" x14ac:dyDescent="0.35">
      <c r="A567" s="2">
        <v>2528</v>
      </c>
      <c r="F567" s="2">
        <v>567</v>
      </c>
      <c r="G567" s="2">
        <v>7039</v>
      </c>
      <c r="H567" s="3">
        <f>SUM($G$1:G567)/SUM(G:G)</f>
        <v>0.48576570685566117</v>
      </c>
    </row>
    <row r="568" spans="1:8" x14ac:dyDescent="0.35">
      <c r="A568" s="2">
        <v>5539</v>
      </c>
      <c r="F568" s="2">
        <v>568</v>
      </c>
      <c r="G568" s="2">
        <v>7037</v>
      </c>
      <c r="H568" s="3">
        <f>SUM($G$1:G568)/SUM(G:G)</f>
        <v>0.48647363139535177</v>
      </c>
    </row>
    <row r="569" spans="1:8" x14ac:dyDescent="0.35">
      <c r="A569" s="2">
        <v>3875</v>
      </c>
      <c r="F569" s="2">
        <v>569</v>
      </c>
      <c r="G569" s="2">
        <v>7033</v>
      </c>
      <c r="H569" s="3">
        <f>SUM($G$1:G569)/SUM(G:G)</f>
        <v>0.48718115353371244</v>
      </c>
    </row>
    <row r="570" spans="1:8" x14ac:dyDescent="0.35">
      <c r="A570" s="2">
        <v>4393</v>
      </c>
      <c r="F570" s="2">
        <v>570</v>
      </c>
      <c r="G570" s="2">
        <v>7027</v>
      </c>
      <c r="H570" s="3">
        <f>SUM($G$1:G570)/SUM(G:G)</f>
        <v>0.48788807207007817</v>
      </c>
    </row>
    <row r="571" spans="1:8" x14ac:dyDescent="0.35">
      <c r="A571" s="2">
        <v>3797</v>
      </c>
      <c r="F571" s="2">
        <v>571</v>
      </c>
      <c r="G571" s="2">
        <v>7026</v>
      </c>
      <c r="H571" s="3">
        <f>SUM($G$1:G571)/SUM(G:G)</f>
        <v>0.48859489000611145</v>
      </c>
    </row>
    <row r="572" spans="1:8" x14ac:dyDescent="0.35">
      <c r="A572" s="2">
        <v>8382</v>
      </c>
      <c r="F572" s="2">
        <v>572</v>
      </c>
      <c r="G572" s="2">
        <v>7016</v>
      </c>
      <c r="H572" s="3">
        <f>SUM($G$1:G572)/SUM(G:G)</f>
        <v>0.48930070193881992</v>
      </c>
    </row>
    <row r="573" spans="1:8" x14ac:dyDescent="0.35">
      <c r="A573" s="2">
        <v>4653</v>
      </c>
      <c r="F573" s="2">
        <v>573</v>
      </c>
      <c r="G573" s="2">
        <v>7004</v>
      </c>
      <c r="H573" s="3">
        <f>SUM($G$1:G573)/SUM(G:G)</f>
        <v>0.49000530666753855</v>
      </c>
    </row>
    <row r="574" spans="1:8" x14ac:dyDescent="0.35">
      <c r="A574" s="2">
        <v>9396</v>
      </c>
      <c r="F574" s="2">
        <v>574</v>
      </c>
      <c r="G574" s="2">
        <v>6998</v>
      </c>
      <c r="H574" s="3">
        <f>SUM($G$1:G574)/SUM(G:G)</f>
        <v>0.49070930779426225</v>
      </c>
    </row>
    <row r="575" spans="1:8" x14ac:dyDescent="0.35">
      <c r="A575" s="2">
        <v>3117</v>
      </c>
      <c r="F575" s="2">
        <v>575</v>
      </c>
      <c r="G575" s="2">
        <v>6992</v>
      </c>
      <c r="H575" s="3">
        <f>SUM($G$1:G575)/SUM(G:G)</f>
        <v>0.49141270531899106</v>
      </c>
    </row>
    <row r="576" spans="1:8" x14ac:dyDescent="0.35">
      <c r="A576" s="2">
        <v>2644</v>
      </c>
      <c r="F576" s="2">
        <v>576</v>
      </c>
      <c r="G576" s="2">
        <v>6990</v>
      </c>
      <c r="H576" s="3">
        <f>SUM($G$1:G576)/SUM(G:G)</f>
        <v>0.49211590164305491</v>
      </c>
    </row>
    <row r="577" spans="1:8" x14ac:dyDescent="0.35">
      <c r="A577" s="2">
        <v>2629</v>
      </c>
      <c r="F577" s="2">
        <v>577</v>
      </c>
      <c r="G577" s="2">
        <v>6988</v>
      </c>
      <c r="H577" s="3">
        <f>SUM($G$1:G577)/SUM(G:G)</f>
        <v>0.4928188967664538</v>
      </c>
    </row>
    <row r="578" spans="1:8" x14ac:dyDescent="0.35">
      <c r="A578" s="2">
        <v>7867</v>
      </c>
      <c r="F578" s="2">
        <v>578</v>
      </c>
      <c r="G578" s="2">
        <v>6987</v>
      </c>
      <c r="H578" s="3">
        <f>SUM($G$1:G578)/SUM(G:G)</f>
        <v>0.49352179128952023</v>
      </c>
    </row>
    <row r="579" spans="1:8" x14ac:dyDescent="0.35">
      <c r="A579" s="2">
        <v>6595</v>
      </c>
      <c r="F579" s="2">
        <v>579</v>
      </c>
      <c r="G579" s="2">
        <v>6974</v>
      </c>
      <c r="H579" s="3">
        <f>SUM($G$1:G579)/SUM(G:G)</f>
        <v>0.49422337800826432</v>
      </c>
    </row>
    <row r="580" spans="1:8" x14ac:dyDescent="0.35">
      <c r="A580" s="2">
        <v>7256</v>
      </c>
      <c r="F580" s="2">
        <v>580</v>
      </c>
      <c r="G580" s="2">
        <v>6970</v>
      </c>
      <c r="H580" s="3">
        <f>SUM($G$1:G580)/SUM(G:G)</f>
        <v>0.4949245623256785</v>
      </c>
    </row>
    <row r="581" spans="1:8" x14ac:dyDescent="0.35">
      <c r="A581" s="2">
        <v>5691</v>
      </c>
      <c r="F581" s="2">
        <v>581</v>
      </c>
      <c r="G581" s="2">
        <v>6969</v>
      </c>
      <c r="H581" s="3">
        <f>SUM($G$1:G581)/SUM(G:G)</f>
        <v>0.49562564604276016</v>
      </c>
    </row>
    <row r="582" spans="1:8" x14ac:dyDescent="0.35">
      <c r="A582" s="2">
        <v>586</v>
      </c>
      <c r="F582" s="2">
        <v>582</v>
      </c>
      <c r="G582" s="2">
        <v>6969</v>
      </c>
      <c r="H582" s="3">
        <f>SUM($G$1:G582)/SUM(G:G)</f>
        <v>0.49632672975984188</v>
      </c>
    </row>
    <row r="583" spans="1:8" x14ac:dyDescent="0.35">
      <c r="A583" s="2">
        <v>7933</v>
      </c>
      <c r="F583" s="2">
        <v>583</v>
      </c>
      <c r="G583" s="2">
        <v>6969</v>
      </c>
      <c r="H583" s="3">
        <f>SUM($G$1:G583)/SUM(G:G)</f>
        <v>0.49702781347692354</v>
      </c>
    </row>
    <row r="584" spans="1:8" x14ac:dyDescent="0.35">
      <c r="A584" s="2">
        <v>7970</v>
      </c>
      <c r="F584" s="2">
        <v>584</v>
      </c>
      <c r="G584" s="2">
        <v>6967</v>
      </c>
      <c r="H584" s="3">
        <f>SUM($G$1:G584)/SUM(G:G)</f>
        <v>0.49772869599334024</v>
      </c>
    </row>
    <row r="585" spans="1:8" x14ac:dyDescent="0.35">
      <c r="A585" s="2">
        <v>577</v>
      </c>
      <c r="F585" s="2">
        <v>585</v>
      </c>
      <c r="G585" s="2">
        <v>6940</v>
      </c>
      <c r="H585" s="3">
        <f>SUM($G$1:G585)/SUM(G:G)</f>
        <v>0.49842686230077993</v>
      </c>
    </row>
    <row r="586" spans="1:8" x14ac:dyDescent="0.35">
      <c r="A586" s="2">
        <v>7026</v>
      </c>
      <c r="F586" s="2">
        <v>586</v>
      </c>
      <c r="G586" s="2">
        <v>6936</v>
      </c>
      <c r="H586" s="3">
        <f>SUM($G$1:G586)/SUM(G:G)</f>
        <v>0.49912462620688963</v>
      </c>
    </row>
    <row r="587" spans="1:8" x14ac:dyDescent="0.35">
      <c r="A587" s="2">
        <v>1653</v>
      </c>
      <c r="F587" s="2">
        <v>587</v>
      </c>
      <c r="G587" s="2">
        <v>6932</v>
      </c>
      <c r="H587" s="3">
        <f>SUM($G$1:G587)/SUM(G:G)</f>
        <v>0.49982198771166941</v>
      </c>
    </row>
    <row r="588" spans="1:8" x14ac:dyDescent="0.35">
      <c r="A588" s="2">
        <v>12</v>
      </c>
      <c r="F588" s="2">
        <v>588</v>
      </c>
      <c r="G588" s="2">
        <v>6929</v>
      </c>
      <c r="H588" s="3">
        <f>SUM($G$1:G588)/SUM(G:G)</f>
        <v>0.50051904741545172</v>
      </c>
    </row>
    <row r="589" spans="1:8" x14ac:dyDescent="0.35">
      <c r="A589" s="2">
        <v>6384</v>
      </c>
      <c r="F589" s="2">
        <v>589</v>
      </c>
      <c r="G589" s="2">
        <v>6928</v>
      </c>
      <c r="H589" s="3">
        <f>SUM($G$1:G589)/SUM(G:G)</f>
        <v>0.50121600651890152</v>
      </c>
    </row>
    <row r="590" spans="1:8" x14ac:dyDescent="0.35">
      <c r="A590" s="2">
        <v>8116</v>
      </c>
      <c r="F590" s="2">
        <v>590</v>
      </c>
      <c r="G590" s="2">
        <v>6928</v>
      </c>
      <c r="H590" s="3">
        <f>SUM($G$1:G590)/SUM(G:G)</f>
        <v>0.50191296562235144</v>
      </c>
    </row>
    <row r="591" spans="1:8" x14ac:dyDescent="0.35">
      <c r="A591" s="2">
        <v>4078</v>
      </c>
      <c r="F591" s="2">
        <v>591</v>
      </c>
      <c r="G591" s="2">
        <v>6926</v>
      </c>
      <c r="H591" s="3">
        <f>SUM($G$1:G591)/SUM(G:G)</f>
        <v>0.50260972352513622</v>
      </c>
    </row>
    <row r="592" spans="1:8" x14ac:dyDescent="0.35">
      <c r="A592" s="2">
        <v>1623</v>
      </c>
      <c r="F592" s="2">
        <v>592</v>
      </c>
      <c r="G592" s="2">
        <v>6923</v>
      </c>
      <c r="H592" s="3">
        <f>SUM($G$1:G592)/SUM(G:G)</f>
        <v>0.5033061796269237</v>
      </c>
    </row>
    <row r="593" spans="1:8" x14ac:dyDescent="0.35">
      <c r="A593" s="2">
        <v>3317</v>
      </c>
      <c r="F593" s="2">
        <v>593</v>
      </c>
      <c r="G593" s="2">
        <v>6913</v>
      </c>
      <c r="H593" s="3">
        <f>SUM($G$1:G593)/SUM(G:G)</f>
        <v>0.5040016297253862</v>
      </c>
    </row>
    <row r="594" spans="1:8" x14ac:dyDescent="0.35">
      <c r="A594" s="2">
        <v>1393</v>
      </c>
      <c r="F594" s="2">
        <v>594</v>
      </c>
      <c r="G594" s="2">
        <v>6912</v>
      </c>
      <c r="H594" s="3">
        <f>SUM($G$1:G594)/SUM(G:G)</f>
        <v>0.50469697922351631</v>
      </c>
    </row>
    <row r="595" spans="1:8" x14ac:dyDescent="0.35">
      <c r="A595" s="2">
        <v>7807</v>
      </c>
      <c r="F595" s="2">
        <v>595</v>
      </c>
      <c r="G595" s="2">
        <v>6910</v>
      </c>
      <c r="H595" s="3">
        <f>SUM($G$1:G595)/SUM(G:G)</f>
        <v>0.5053921275209815</v>
      </c>
    </row>
    <row r="596" spans="1:8" x14ac:dyDescent="0.35">
      <c r="A596" s="2">
        <v>8613</v>
      </c>
      <c r="F596" s="2">
        <v>596</v>
      </c>
      <c r="G596" s="2">
        <v>6889</v>
      </c>
      <c r="H596" s="3">
        <f>SUM($G$1:G596)/SUM(G:G)</f>
        <v>0.50608516321146446</v>
      </c>
    </row>
    <row r="597" spans="1:8" x14ac:dyDescent="0.35">
      <c r="A597" s="2">
        <v>8836</v>
      </c>
      <c r="F597" s="2">
        <v>597</v>
      </c>
      <c r="G597" s="2">
        <v>6888</v>
      </c>
      <c r="H597" s="3">
        <f>SUM($G$1:G597)/SUM(G:G)</f>
        <v>0.50677809830161491</v>
      </c>
    </row>
    <row r="598" spans="1:8" x14ac:dyDescent="0.35">
      <c r="A598" s="2">
        <v>2693</v>
      </c>
      <c r="F598" s="2">
        <v>598</v>
      </c>
      <c r="G598" s="2">
        <v>6882</v>
      </c>
      <c r="H598" s="3">
        <f>SUM($G$1:G598)/SUM(G:G)</f>
        <v>0.50747042978977042</v>
      </c>
    </row>
    <row r="599" spans="1:8" x14ac:dyDescent="0.35">
      <c r="A599" s="2">
        <v>5822</v>
      </c>
      <c r="F599" s="2">
        <v>599</v>
      </c>
      <c r="G599" s="2">
        <v>6878</v>
      </c>
      <c r="H599" s="3">
        <f>SUM($G$1:G599)/SUM(G:G)</f>
        <v>0.50816235887659611</v>
      </c>
    </row>
    <row r="600" spans="1:8" x14ac:dyDescent="0.35">
      <c r="A600" s="2">
        <v>6647</v>
      </c>
      <c r="F600" s="2">
        <v>600</v>
      </c>
      <c r="G600" s="2">
        <v>6865</v>
      </c>
      <c r="H600" s="3">
        <f>SUM($G$1:G600)/SUM(G:G)</f>
        <v>0.50885298015909941</v>
      </c>
    </row>
    <row r="601" spans="1:8" x14ac:dyDescent="0.35">
      <c r="A601" s="2">
        <v>1776</v>
      </c>
      <c r="F601" s="2">
        <v>601</v>
      </c>
      <c r="G601" s="2">
        <v>6864</v>
      </c>
      <c r="H601" s="3">
        <f>SUM($G$1:G601)/SUM(G:G)</f>
        <v>0.50954350084127031</v>
      </c>
    </row>
    <row r="602" spans="1:8" x14ac:dyDescent="0.35">
      <c r="A602" s="2">
        <v>7328</v>
      </c>
      <c r="F602" s="2">
        <v>602</v>
      </c>
      <c r="G602" s="2">
        <v>6847</v>
      </c>
      <c r="H602" s="3">
        <f>SUM($G$1:G602)/SUM(G:G)</f>
        <v>0.5102323113177889</v>
      </c>
    </row>
    <row r="603" spans="1:8" x14ac:dyDescent="0.35">
      <c r="A603" s="2">
        <v>3014</v>
      </c>
      <c r="F603" s="2">
        <v>603</v>
      </c>
      <c r="G603" s="2">
        <v>6844</v>
      </c>
      <c r="H603" s="3">
        <f>SUM($G$1:G603)/SUM(G:G)</f>
        <v>0.51092081999331007</v>
      </c>
    </row>
    <row r="604" spans="1:8" x14ac:dyDescent="0.35">
      <c r="A604" s="2">
        <v>5641</v>
      </c>
      <c r="F604" s="2">
        <v>604</v>
      </c>
      <c r="G604" s="2">
        <v>6842</v>
      </c>
      <c r="H604" s="3">
        <f>SUM($G$1:G604)/SUM(G:G)</f>
        <v>0.51160912746816634</v>
      </c>
    </row>
    <row r="605" spans="1:8" x14ac:dyDescent="0.35">
      <c r="A605" s="2">
        <v>1330</v>
      </c>
      <c r="F605" s="2">
        <v>605</v>
      </c>
      <c r="G605" s="2">
        <v>6838</v>
      </c>
      <c r="H605" s="3">
        <f>SUM($G$1:G605)/SUM(G:G)</f>
        <v>0.51229703254169257</v>
      </c>
    </row>
    <row r="606" spans="1:8" x14ac:dyDescent="0.35">
      <c r="A606" s="2">
        <v>4450</v>
      </c>
      <c r="F606" s="2">
        <v>606</v>
      </c>
      <c r="G606" s="2">
        <v>6838</v>
      </c>
      <c r="H606" s="3">
        <f>SUM($G$1:G606)/SUM(G:G)</f>
        <v>0.51298493761521879</v>
      </c>
    </row>
    <row r="607" spans="1:8" x14ac:dyDescent="0.35">
      <c r="A607" s="2">
        <v>6444</v>
      </c>
      <c r="F607" s="2">
        <v>607</v>
      </c>
      <c r="G607" s="2">
        <v>6836</v>
      </c>
      <c r="H607" s="3">
        <f>SUM($G$1:G607)/SUM(G:G)</f>
        <v>0.51367264148808012</v>
      </c>
    </row>
    <row r="608" spans="1:8" x14ac:dyDescent="0.35">
      <c r="A608" s="2">
        <v>6335</v>
      </c>
      <c r="F608" s="2">
        <v>608</v>
      </c>
      <c r="G608" s="2">
        <v>6835</v>
      </c>
      <c r="H608" s="3">
        <f>SUM($G$1:G608)/SUM(G:G)</f>
        <v>0.51436024476060893</v>
      </c>
    </row>
    <row r="609" spans="1:8" x14ac:dyDescent="0.35">
      <c r="A609" s="2">
        <v>5474</v>
      </c>
      <c r="F609" s="2">
        <v>609</v>
      </c>
      <c r="G609" s="2">
        <v>6832</v>
      </c>
      <c r="H609" s="3">
        <f>SUM($G$1:G609)/SUM(G:G)</f>
        <v>0.51504754623214033</v>
      </c>
    </row>
    <row r="610" spans="1:8" x14ac:dyDescent="0.35">
      <c r="A610" s="2">
        <v>1325</v>
      </c>
      <c r="F610" s="2">
        <v>610</v>
      </c>
      <c r="G610" s="2">
        <v>6831</v>
      </c>
      <c r="H610" s="3">
        <f>SUM($G$1:G610)/SUM(G:G)</f>
        <v>0.51573474710333922</v>
      </c>
    </row>
    <row r="611" spans="1:8" x14ac:dyDescent="0.35">
      <c r="A611" s="2">
        <v>4410</v>
      </c>
      <c r="F611" s="2">
        <v>611</v>
      </c>
      <c r="G611" s="2">
        <v>6827</v>
      </c>
      <c r="H611" s="3">
        <f>SUM($G$1:G611)/SUM(G:G)</f>
        <v>0.51642154557320807</v>
      </c>
    </row>
    <row r="612" spans="1:8" x14ac:dyDescent="0.35">
      <c r="A612" s="2">
        <v>7954</v>
      </c>
      <c r="F612" s="2">
        <v>612</v>
      </c>
      <c r="G612" s="2">
        <v>6821</v>
      </c>
      <c r="H612" s="3">
        <f>SUM($G$1:G612)/SUM(G:G)</f>
        <v>0.51710774044108221</v>
      </c>
    </row>
    <row r="613" spans="1:8" x14ac:dyDescent="0.35">
      <c r="A613" s="2">
        <v>7135</v>
      </c>
      <c r="F613" s="2">
        <v>613</v>
      </c>
      <c r="G613" s="2">
        <v>6818</v>
      </c>
      <c r="H613" s="3">
        <f>SUM($G$1:G613)/SUM(G:G)</f>
        <v>0.51779363350795871</v>
      </c>
    </row>
    <row r="614" spans="1:8" x14ac:dyDescent="0.35">
      <c r="A614" s="2">
        <v>1838</v>
      </c>
      <c r="F614" s="2">
        <v>614</v>
      </c>
      <c r="G614" s="2">
        <v>6818</v>
      </c>
      <c r="H614" s="3">
        <f>SUM($G$1:G614)/SUM(G:G)</f>
        <v>0.51847952657483531</v>
      </c>
    </row>
    <row r="615" spans="1:8" x14ac:dyDescent="0.35">
      <c r="A615" s="2">
        <v>2944</v>
      </c>
      <c r="F615" s="2">
        <v>615</v>
      </c>
      <c r="G615" s="2">
        <v>6814</v>
      </c>
      <c r="H615" s="3">
        <f>SUM($G$1:G615)/SUM(G:G)</f>
        <v>0.519165017240382</v>
      </c>
    </row>
    <row r="616" spans="1:8" x14ac:dyDescent="0.35">
      <c r="A616" s="2">
        <v>3109</v>
      </c>
      <c r="F616" s="2">
        <v>616</v>
      </c>
      <c r="G616" s="2">
        <v>6813</v>
      </c>
      <c r="H616" s="3">
        <f>SUM($G$1:G616)/SUM(G:G)</f>
        <v>0.51985040730559617</v>
      </c>
    </row>
    <row r="617" spans="1:8" x14ac:dyDescent="0.35">
      <c r="A617" s="2">
        <v>433</v>
      </c>
      <c r="F617" s="2">
        <v>617</v>
      </c>
      <c r="G617" s="2">
        <v>6809</v>
      </c>
      <c r="H617" s="3">
        <f>SUM($G$1:G617)/SUM(G:G)</f>
        <v>0.52053539496948042</v>
      </c>
    </row>
    <row r="618" spans="1:8" x14ac:dyDescent="0.35">
      <c r="A618" s="2">
        <v>3225</v>
      </c>
      <c r="F618" s="2">
        <v>618</v>
      </c>
      <c r="G618" s="2">
        <v>6803</v>
      </c>
      <c r="H618" s="3">
        <f>SUM($G$1:G618)/SUM(G:G)</f>
        <v>0.52121977903136973</v>
      </c>
    </row>
    <row r="619" spans="1:8" x14ac:dyDescent="0.35">
      <c r="A619" s="2">
        <v>5796</v>
      </c>
      <c r="F619" s="2">
        <v>619</v>
      </c>
      <c r="G619" s="2">
        <v>6800</v>
      </c>
      <c r="H619" s="3">
        <f>SUM($G$1:G619)/SUM(G:G)</f>
        <v>0.52190386129226152</v>
      </c>
    </row>
    <row r="620" spans="1:8" x14ac:dyDescent="0.35">
      <c r="A620" s="2">
        <v>6793</v>
      </c>
      <c r="F620" s="2">
        <v>620</v>
      </c>
      <c r="G620" s="2">
        <v>6793</v>
      </c>
      <c r="H620" s="3">
        <f>SUM($G$1:G620)/SUM(G:G)</f>
        <v>0.52258723935082607</v>
      </c>
    </row>
    <row r="621" spans="1:8" x14ac:dyDescent="0.35">
      <c r="A621" s="2">
        <v>7383</v>
      </c>
      <c r="F621" s="2">
        <v>621</v>
      </c>
      <c r="G621" s="2">
        <v>6793</v>
      </c>
      <c r="H621" s="3">
        <f>SUM($G$1:G621)/SUM(G:G)</f>
        <v>0.52327061740939051</v>
      </c>
    </row>
    <row r="622" spans="1:8" x14ac:dyDescent="0.35">
      <c r="A622" s="2">
        <v>2734</v>
      </c>
      <c r="F622" s="2">
        <v>622</v>
      </c>
      <c r="G622" s="2">
        <v>6773</v>
      </c>
      <c r="H622" s="3">
        <f>SUM($G$1:G622)/SUM(G:G)</f>
        <v>0.52395198346130534</v>
      </c>
    </row>
    <row r="623" spans="1:8" x14ac:dyDescent="0.35">
      <c r="A623" s="2">
        <v>2512</v>
      </c>
      <c r="F623" s="2">
        <v>623</v>
      </c>
      <c r="G623" s="2">
        <v>6770</v>
      </c>
      <c r="H623" s="3">
        <f>SUM($G$1:G623)/SUM(G:G)</f>
        <v>0.52463304771222274</v>
      </c>
    </row>
    <row r="624" spans="1:8" x14ac:dyDescent="0.35">
      <c r="A624" s="2">
        <v>2325</v>
      </c>
      <c r="F624" s="2">
        <v>624</v>
      </c>
      <c r="G624" s="2">
        <v>6766</v>
      </c>
      <c r="H624" s="3">
        <f>SUM($G$1:G624)/SUM(G:G)</f>
        <v>0.52531370956181012</v>
      </c>
    </row>
    <row r="625" spans="1:8" x14ac:dyDescent="0.35">
      <c r="A625" s="2">
        <v>1932</v>
      </c>
      <c r="F625" s="2">
        <v>625</v>
      </c>
      <c r="G625" s="2">
        <v>6763</v>
      </c>
      <c r="H625" s="3">
        <f>SUM($G$1:G625)/SUM(G:G)</f>
        <v>0.52599406961040007</v>
      </c>
    </row>
    <row r="626" spans="1:8" x14ac:dyDescent="0.35">
      <c r="A626" s="2">
        <v>6728</v>
      </c>
      <c r="F626" s="2">
        <v>626</v>
      </c>
      <c r="G626" s="2">
        <v>6760</v>
      </c>
      <c r="H626" s="3">
        <f>SUM($G$1:G626)/SUM(G:G)</f>
        <v>0.52667412785799261</v>
      </c>
    </row>
    <row r="627" spans="1:8" x14ac:dyDescent="0.35">
      <c r="A627" s="2">
        <v>7529</v>
      </c>
      <c r="F627" s="2">
        <v>627</v>
      </c>
      <c r="G627" s="2">
        <v>6759</v>
      </c>
      <c r="H627" s="3">
        <f>SUM($G$1:G627)/SUM(G:G)</f>
        <v>0.52735408550525265</v>
      </c>
    </row>
    <row r="628" spans="1:8" x14ac:dyDescent="0.35">
      <c r="A628" s="2">
        <v>5789</v>
      </c>
      <c r="F628" s="2">
        <v>628</v>
      </c>
      <c r="G628" s="2">
        <v>6752</v>
      </c>
      <c r="H628" s="3">
        <f>SUM($G$1:G628)/SUM(G:G)</f>
        <v>0.52803333895018523</v>
      </c>
    </row>
    <row r="629" spans="1:8" x14ac:dyDescent="0.35">
      <c r="A629" s="2">
        <v>1574</v>
      </c>
      <c r="F629" s="2">
        <v>629</v>
      </c>
      <c r="G629" s="2">
        <v>6752</v>
      </c>
      <c r="H629" s="3">
        <f>SUM($G$1:G629)/SUM(G:G)</f>
        <v>0.52871259239511792</v>
      </c>
    </row>
    <row r="630" spans="1:8" x14ac:dyDescent="0.35">
      <c r="A630" s="2">
        <v>1106</v>
      </c>
      <c r="F630" s="2">
        <v>630</v>
      </c>
      <c r="G630" s="2">
        <v>6744</v>
      </c>
      <c r="H630" s="3">
        <f>SUM($G$1:G630)/SUM(G:G)</f>
        <v>0.52939104103739065</v>
      </c>
    </row>
    <row r="631" spans="1:8" x14ac:dyDescent="0.35">
      <c r="A631" s="2">
        <v>4667</v>
      </c>
      <c r="F631" s="2">
        <v>631</v>
      </c>
      <c r="G631" s="2">
        <v>6741</v>
      </c>
      <c r="H631" s="3">
        <f>SUM($G$1:G631)/SUM(G:G)</f>
        <v>0.53006918787866597</v>
      </c>
    </row>
    <row r="632" spans="1:8" x14ac:dyDescent="0.35">
      <c r="A632" s="2">
        <v>5454</v>
      </c>
      <c r="F632" s="2">
        <v>632</v>
      </c>
      <c r="G632" s="2">
        <v>6737</v>
      </c>
      <c r="H632" s="3">
        <f>SUM($G$1:G632)/SUM(G:G)</f>
        <v>0.53074693231861136</v>
      </c>
    </row>
    <row r="633" spans="1:8" x14ac:dyDescent="0.35">
      <c r="A633" s="2">
        <v>2002</v>
      </c>
      <c r="F633" s="2">
        <v>633</v>
      </c>
      <c r="G633" s="2">
        <v>6734</v>
      </c>
      <c r="H633" s="3">
        <f>SUM($G$1:G633)/SUM(G:G)</f>
        <v>0.53142437495755923</v>
      </c>
    </row>
    <row r="634" spans="1:8" x14ac:dyDescent="0.35">
      <c r="A634" s="2">
        <v>6831</v>
      </c>
      <c r="F634" s="2">
        <v>634</v>
      </c>
      <c r="G634" s="2">
        <v>6734</v>
      </c>
      <c r="H634" s="3">
        <f>SUM($G$1:G634)/SUM(G:G)</f>
        <v>0.53210181759650721</v>
      </c>
    </row>
    <row r="635" spans="1:8" x14ac:dyDescent="0.35">
      <c r="A635" s="2">
        <v>102</v>
      </c>
      <c r="F635" s="2">
        <v>635</v>
      </c>
      <c r="G635" s="2">
        <v>6732</v>
      </c>
      <c r="H635" s="3">
        <f>SUM($G$1:G635)/SUM(G:G)</f>
        <v>0.53277905903479006</v>
      </c>
    </row>
    <row r="636" spans="1:8" x14ac:dyDescent="0.35">
      <c r="A636" s="2">
        <v>8884</v>
      </c>
      <c r="F636" s="2">
        <v>636</v>
      </c>
      <c r="G636" s="2">
        <v>6730</v>
      </c>
      <c r="H636" s="3">
        <f>SUM($G$1:G636)/SUM(G:G)</f>
        <v>0.53345609927240811</v>
      </c>
    </row>
    <row r="637" spans="1:8" x14ac:dyDescent="0.35">
      <c r="A637" s="2">
        <v>951</v>
      </c>
      <c r="F637" s="2">
        <v>637</v>
      </c>
      <c r="G637" s="2">
        <v>6728</v>
      </c>
      <c r="H637" s="3">
        <f>SUM($G$1:G637)/SUM(G:G)</f>
        <v>0.53413293830936115</v>
      </c>
    </row>
    <row r="638" spans="1:8" x14ac:dyDescent="0.35">
      <c r="A638" s="2">
        <v>9451</v>
      </c>
      <c r="F638" s="2">
        <v>638</v>
      </c>
      <c r="G638" s="2">
        <v>6723</v>
      </c>
      <c r="H638" s="3">
        <f>SUM($G$1:G638)/SUM(G:G)</f>
        <v>0.53480927434465175</v>
      </c>
    </row>
    <row r="639" spans="1:8" x14ac:dyDescent="0.35">
      <c r="A639" s="2">
        <v>458</v>
      </c>
      <c r="F639" s="2">
        <v>639</v>
      </c>
      <c r="G639" s="2">
        <v>6720</v>
      </c>
      <c r="H639" s="3">
        <f>SUM($G$1:G639)/SUM(G:G)</f>
        <v>0.53548530857894483</v>
      </c>
    </row>
    <row r="640" spans="1:8" x14ac:dyDescent="0.35">
      <c r="A640" s="2">
        <v>9941</v>
      </c>
      <c r="F640" s="2">
        <v>640</v>
      </c>
      <c r="G640" s="2">
        <v>6718</v>
      </c>
      <c r="H640" s="3">
        <f>SUM($G$1:G640)/SUM(G:G)</f>
        <v>0.536161141612573</v>
      </c>
    </row>
    <row r="641" spans="1:8" x14ac:dyDescent="0.35">
      <c r="A641" s="2">
        <v>7408</v>
      </c>
      <c r="F641" s="2">
        <v>641</v>
      </c>
      <c r="G641" s="2">
        <v>6711</v>
      </c>
      <c r="H641" s="3">
        <f>SUM($G$1:G641)/SUM(G:G)</f>
        <v>0.53683627044387383</v>
      </c>
    </row>
    <row r="642" spans="1:8" x14ac:dyDescent="0.35">
      <c r="A642" s="2">
        <v>6670</v>
      </c>
      <c r="F642" s="2">
        <v>642</v>
      </c>
      <c r="G642" s="2">
        <v>6703</v>
      </c>
      <c r="H642" s="3">
        <f>SUM($G$1:G642)/SUM(G:G)</f>
        <v>0.5375105944725147</v>
      </c>
    </row>
    <row r="643" spans="1:8" x14ac:dyDescent="0.35">
      <c r="A643" s="2">
        <v>309</v>
      </c>
      <c r="F643" s="2">
        <v>643</v>
      </c>
      <c r="G643" s="2">
        <v>6701</v>
      </c>
      <c r="H643" s="3">
        <f>SUM($G$1:G643)/SUM(G:G)</f>
        <v>0.53818471730049067</v>
      </c>
    </row>
    <row r="644" spans="1:8" x14ac:dyDescent="0.35">
      <c r="A644" s="2">
        <v>8684</v>
      </c>
      <c r="F644" s="2">
        <v>644</v>
      </c>
      <c r="G644" s="2">
        <v>6695</v>
      </c>
      <c r="H644" s="3">
        <f>SUM($G$1:G644)/SUM(G:G)</f>
        <v>0.53885823652647169</v>
      </c>
    </row>
    <row r="645" spans="1:8" x14ac:dyDescent="0.35">
      <c r="A645" s="2">
        <v>8866</v>
      </c>
      <c r="F645" s="2">
        <v>645</v>
      </c>
      <c r="G645" s="2">
        <v>6681</v>
      </c>
      <c r="H645" s="3">
        <f>SUM($G$1:G645)/SUM(G:G)</f>
        <v>0.53953034734779803</v>
      </c>
    </row>
    <row r="646" spans="1:8" x14ac:dyDescent="0.35">
      <c r="A646" s="2">
        <v>7084</v>
      </c>
      <c r="F646" s="2">
        <v>646</v>
      </c>
      <c r="G646" s="2">
        <v>6677</v>
      </c>
      <c r="H646" s="3">
        <f>SUM($G$1:G646)/SUM(G:G)</f>
        <v>0.54020205576779434</v>
      </c>
    </row>
    <row r="647" spans="1:8" x14ac:dyDescent="0.35">
      <c r="A647" s="2">
        <v>8293</v>
      </c>
      <c r="F647" s="2">
        <v>647</v>
      </c>
      <c r="G647" s="2">
        <v>6676</v>
      </c>
      <c r="H647" s="3">
        <f>SUM($G$1:G647)/SUM(G:G)</f>
        <v>0.54087366358745814</v>
      </c>
    </row>
    <row r="648" spans="1:8" x14ac:dyDescent="0.35">
      <c r="A648" s="2">
        <v>9978</v>
      </c>
      <c r="F648" s="2">
        <v>648</v>
      </c>
      <c r="G648" s="2">
        <v>6670</v>
      </c>
      <c r="H648" s="3">
        <f>SUM($G$1:G648)/SUM(G:G)</f>
        <v>0.54154466780512711</v>
      </c>
    </row>
    <row r="649" spans="1:8" x14ac:dyDescent="0.35">
      <c r="A649" s="2">
        <v>854</v>
      </c>
      <c r="F649" s="2">
        <v>649</v>
      </c>
      <c r="G649" s="2">
        <v>6665</v>
      </c>
      <c r="H649" s="3">
        <f>SUM($G$1:G649)/SUM(G:G)</f>
        <v>0.54221516902113365</v>
      </c>
    </row>
    <row r="650" spans="1:8" x14ac:dyDescent="0.35">
      <c r="A650" s="2">
        <v>9100</v>
      </c>
      <c r="F650" s="2">
        <v>650</v>
      </c>
      <c r="G650" s="2">
        <v>6664</v>
      </c>
      <c r="H650" s="3">
        <f>SUM($G$1:G650)/SUM(G:G)</f>
        <v>0.54288556963680767</v>
      </c>
    </row>
    <row r="651" spans="1:8" x14ac:dyDescent="0.35">
      <c r="A651" s="2">
        <v>7710</v>
      </c>
      <c r="F651" s="2">
        <v>651</v>
      </c>
      <c r="G651" s="2">
        <v>6656</v>
      </c>
      <c r="H651" s="3">
        <f>SUM($G$1:G651)/SUM(G:G)</f>
        <v>0.54355516544982185</v>
      </c>
    </row>
    <row r="652" spans="1:8" x14ac:dyDescent="0.35">
      <c r="A652" s="2">
        <v>2513</v>
      </c>
      <c r="F652" s="2">
        <v>652</v>
      </c>
      <c r="G652" s="2">
        <v>6647</v>
      </c>
      <c r="H652" s="3">
        <f>SUM($G$1:G652)/SUM(G:G)</f>
        <v>0.54422385585984356</v>
      </c>
    </row>
    <row r="653" spans="1:8" x14ac:dyDescent="0.35">
      <c r="A653" s="2">
        <v>3036</v>
      </c>
      <c r="F653" s="2">
        <v>653</v>
      </c>
      <c r="G653" s="2">
        <v>6641</v>
      </c>
      <c r="H653" s="3">
        <f>SUM($G$1:G653)/SUM(G:G)</f>
        <v>0.54489194266787055</v>
      </c>
    </row>
    <row r="654" spans="1:8" x14ac:dyDescent="0.35">
      <c r="A654" s="2">
        <v>4796</v>
      </c>
      <c r="F654" s="2">
        <v>654</v>
      </c>
      <c r="G654" s="2">
        <v>6624</v>
      </c>
      <c r="H654" s="3">
        <f>SUM($G$1:G654)/SUM(G:G)</f>
        <v>0.54555831927024523</v>
      </c>
    </row>
    <row r="655" spans="1:8" x14ac:dyDescent="0.35">
      <c r="A655" s="2">
        <v>3345</v>
      </c>
      <c r="F655" s="2">
        <v>655</v>
      </c>
      <c r="G655" s="2">
        <v>6623</v>
      </c>
      <c r="H655" s="3">
        <f>SUM($G$1:G655)/SUM(G:G)</f>
        <v>0.54622459527228739</v>
      </c>
    </row>
    <row r="656" spans="1:8" x14ac:dyDescent="0.35">
      <c r="A656" s="2">
        <v>2323</v>
      </c>
      <c r="F656" s="2">
        <v>656</v>
      </c>
      <c r="G656" s="2">
        <v>6610</v>
      </c>
      <c r="H656" s="3">
        <f>SUM($G$1:G656)/SUM(G:G)</f>
        <v>0.54688956347000728</v>
      </c>
    </row>
    <row r="657" spans="1:8" x14ac:dyDescent="0.35">
      <c r="A657" s="2">
        <v>9322</v>
      </c>
      <c r="F657" s="2">
        <v>657</v>
      </c>
      <c r="G657" s="2">
        <v>6609</v>
      </c>
      <c r="H657" s="3">
        <f>SUM($G$1:G657)/SUM(G:G)</f>
        <v>0.54755443106739465</v>
      </c>
    </row>
    <row r="658" spans="1:8" x14ac:dyDescent="0.35">
      <c r="A658" s="2">
        <v>2971</v>
      </c>
      <c r="F658" s="2">
        <v>658</v>
      </c>
      <c r="G658" s="2">
        <v>6607</v>
      </c>
      <c r="H658" s="3">
        <f>SUM($G$1:G658)/SUM(G:G)</f>
        <v>0.54821909746411712</v>
      </c>
    </row>
    <row r="659" spans="1:8" x14ac:dyDescent="0.35">
      <c r="A659" s="2">
        <v>8759</v>
      </c>
      <c r="F659" s="2">
        <v>659</v>
      </c>
      <c r="G659" s="2">
        <v>6606</v>
      </c>
      <c r="H659" s="3">
        <f>SUM($G$1:G659)/SUM(G:G)</f>
        <v>0.54888366326050708</v>
      </c>
    </row>
    <row r="660" spans="1:8" x14ac:dyDescent="0.35">
      <c r="A660" s="2">
        <v>9406</v>
      </c>
      <c r="F660" s="2">
        <v>660</v>
      </c>
      <c r="G660" s="2">
        <v>6596</v>
      </c>
      <c r="H660" s="3">
        <f>SUM($G$1:G660)/SUM(G:G)</f>
        <v>0.54954722305357218</v>
      </c>
    </row>
    <row r="661" spans="1:8" x14ac:dyDescent="0.35">
      <c r="A661" s="2">
        <v>8742</v>
      </c>
      <c r="F661" s="2">
        <v>661</v>
      </c>
      <c r="G661" s="2">
        <v>6595</v>
      </c>
      <c r="H661" s="3">
        <f>SUM($G$1:G661)/SUM(G:G)</f>
        <v>0.55021068224630487</v>
      </c>
    </row>
    <row r="662" spans="1:8" x14ac:dyDescent="0.35">
      <c r="A662" s="2">
        <v>7241</v>
      </c>
      <c r="F662" s="2">
        <v>662</v>
      </c>
      <c r="G662" s="2">
        <v>6582</v>
      </c>
      <c r="H662" s="3">
        <f>SUM($G$1:G662)/SUM(G:G)</f>
        <v>0.55087283363471518</v>
      </c>
    </row>
    <row r="663" spans="1:8" x14ac:dyDescent="0.35">
      <c r="A663" s="2">
        <v>6465</v>
      </c>
      <c r="F663" s="2">
        <v>663</v>
      </c>
      <c r="G663" s="2">
        <v>6578</v>
      </c>
      <c r="H663" s="3">
        <f>SUM($G$1:G663)/SUM(G:G)</f>
        <v>0.55153458262179555</v>
      </c>
    </row>
    <row r="664" spans="1:8" x14ac:dyDescent="0.35">
      <c r="A664" s="2">
        <v>3710</v>
      </c>
      <c r="F664" s="2">
        <v>664</v>
      </c>
      <c r="G664" s="2">
        <v>6575</v>
      </c>
      <c r="H664" s="3">
        <f>SUM($G$1:G664)/SUM(G:G)</f>
        <v>0.55219602980787852</v>
      </c>
    </row>
    <row r="665" spans="1:8" x14ac:dyDescent="0.35">
      <c r="A665" s="2">
        <v>9867</v>
      </c>
      <c r="F665" s="2">
        <v>665</v>
      </c>
      <c r="G665" s="2">
        <v>6574</v>
      </c>
      <c r="H665" s="3">
        <f>SUM($G$1:G665)/SUM(G:G)</f>
        <v>0.55285737639362897</v>
      </c>
    </row>
    <row r="666" spans="1:8" x14ac:dyDescent="0.35">
      <c r="A666" s="2">
        <v>3109</v>
      </c>
      <c r="F666" s="2">
        <v>666</v>
      </c>
      <c r="G666" s="2">
        <v>6571</v>
      </c>
      <c r="H666" s="3">
        <f>SUM($G$1:G666)/SUM(G:G)</f>
        <v>0.55351842117838201</v>
      </c>
    </row>
    <row r="667" spans="1:8" x14ac:dyDescent="0.35">
      <c r="A667" s="2">
        <v>6988</v>
      </c>
      <c r="F667" s="2">
        <v>667</v>
      </c>
      <c r="G667" s="2">
        <v>6570</v>
      </c>
      <c r="H667" s="3">
        <f>SUM($G$1:G667)/SUM(G:G)</f>
        <v>0.55417936536280255</v>
      </c>
    </row>
    <row r="668" spans="1:8" x14ac:dyDescent="0.35">
      <c r="A668" s="2">
        <v>3156</v>
      </c>
      <c r="F668" s="2">
        <v>668</v>
      </c>
      <c r="G668" s="2">
        <v>6567</v>
      </c>
      <c r="H668" s="3">
        <f>SUM($G$1:G668)/SUM(G:G)</f>
        <v>0.55484000774622555</v>
      </c>
    </row>
    <row r="669" spans="1:8" x14ac:dyDescent="0.35">
      <c r="A669" s="2">
        <v>9581</v>
      </c>
      <c r="F669" s="2">
        <v>669</v>
      </c>
      <c r="G669" s="2">
        <v>6564</v>
      </c>
      <c r="H669" s="3">
        <f>SUM($G$1:G669)/SUM(G:G)</f>
        <v>0.55550034832865125</v>
      </c>
    </row>
    <row r="670" spans="1:8" x14ac:dyDescent="0.35">
      <c r="A670" s="2">
        <v>4523</v>
      </c>
      <c r="F670" s="2">
        <v>670</v>
      </c>
      <c r="G670" s="2">
        <v>6561</v>
      </c>
      <c r="H670" s="3">
        <f>SUM($G$1:G670)/SUM(G:G)</f>
        <v>0.55616038711007942</v>
      </c>
    </row>
    <row r="671" spans="1:8" x14ac:dyDescent="0.35">
      <c r="A671" s="2">
        <v>862</v>
      </c>
      <c r="F671" s="2">
        <v>671</v>
      </c>
      <c r="G671" s="2">
        <v>6532</v>
      </c>
      <c r="H671" s="3">
        <f>SUM($G$1:G671)/SUM(G:G)</f>
        <v>0.55681750848186551</v>
      </c>
    </row>
    <row r="672" spans="1:8" x14ac:dyDescent="0.35">
      <c r="A672" s="2">
        <v>8651</v>
      </c>
      <c r="F672" s="2">
        <v>672</v>
      </c>
      <c r="G672" s="2">
        <v>6527</v>
      </c>
      <c r="H672" s="3">
        <f>SUM($G$1:G672)/SUM(G:G)</f>
        <v>0.55747412685198927</v>
      </c>
    </row>
    <row r="673" spans="1:8" x14ac:dyDescent="0.35">
      <c r="A673" s="2">
        <v>5729</v>
      </c>
      <c r="F673" s="2">
        <v>673</v>
      </c>
      <c r="G673" s="2">
        <v>6526</v>
      </c>
      <c r="H673" s="3">
        <f>SUM($G$1:G673)/SUM(G:G)</f>
        <v>0.55813064462178053</v>
      </c>
    </row>
    <row r="674" spans="1:8" x14ac:dyDescent="0.35">
      <c r="A674" s="2">
        <v>8041</v>
      </c>
      <c r="F674" s="2">
        <v>674</v>
      </c>
      <c r="G674" s="2">
        <v>6517</v>
      </c>
      <c r="H674" s="3">
        <f>SUM($G$1:G674)/SUM(G:G)</f>
        <v>0.55878625698857931</v>
      </c>
    </row>
    <row r="675" spans="1:8" x14ac:dyDescent="0.35">
      <c r="A675" s="2">
        <v>8367</v>
      </c>
      <c r="F675" s="2">
        <v>675</v>
      </c>
      <c r="G675" s="2">
        <v>6514</v>
      </c>
      <c r="H675" s="3">
        <f>SUM($G$1:G675)/SUM(G:G)</f>
        <v>0.55944156755438079</v>
      </c>
    </row>
    <row r="676" spans="1:8" x14ac:dyDescent="0.35">
      <c r="A676" s="2">
        <v>2203</v>
      </c>
      <c r="F676" s="2">
        <v>676</v>
      </c>
      <c r="G676" s="2">
        <v>6510</v>
      </c>
      <c r="H676" s="3">
        <f>SUM($G$1:G676)/SUM(G:G)</f>
        <v>0.56009647571885224</v>
      </c>
    </row>
    <row r="677" spans="1:8" x14ac:dyDescent="0.35">
      <c r="A677" s="2">
        <v>7689</v>
      </c>
      <c r="F677" s="2">
        <v>677</v>
      </c>
      <c r="G677" s="2">
        <v>6508</v>
      </c>
      <c r="H677" s="3">
        <f>SUM($G$1:G677)/SUM(G:G)</f>
        <v>0.56075118268265878</v>
      </c>
    </row>
    <row r="678" spans="1:8" x14ac:dyDescent="0.35">
      <c r="A678" s="2">
        <v>7075</v>
      </c>
      <c r="F678" s="2">
        <v>678</v>
      </c>
      <c r="G678" s="2">
        <v>6506</v>
      </c>
      <c r="H678" s="3">
        <f>SUM($G$1:G678)/SUM(G:G)</f>
        <v>0.5614056884458003</v>
      </c>
    </row>
    <row r="679" spans="1:8" x14ac:dyDescent="0.35">
      <c r="A679" s="2">
        <v>8674</v>
      </c>
      <c r="F679" s="2">
        <v>679</v>
      </c>
      <c r="G679" s="2">
        <v>6501</v>
      </c>
      <c r="H679" s="3">
        <f>SUM($G$1:G679)/SUM(G:G)</f>
        <v>0.56205969120727939</v>
      </c>
    </row>
    <row r="680" spans="1:8" x14ac:dyDescent="0.35">
      <c r="A680" s="2">
        <v>1528</v>
      </c>
      <c r="F680" s="2">
        <v>680</v>
      </c>
      <c r="G680" s="2">
        <v>6499</v>
      </c>
      <c r="H680" s="3">
        <f>SUM($G$1:G680)/SUM(G:G)</f>
        <v>0.56271349276809357</v>
      </c>
    </row>
    <row r="681" spans="1:8" x14ac:dyDescent="0.35">
      <c r="A681" s="2">
        <v>6285</v>
      </c>
      <c r="F681" s="2">
        <v>681</v>
      </c>
      <c r="G681" s="2">
        <v>6483</v>
      </c>
      <c r="H681" s="3">
        <f>SUM($G$1:G681)/SUM(G:G)</f>
        <v>0.56336568472358806</v>
      </c>
    </row>
    <row r="682" spans="1:8" x14ac:dyDescent="0.35">
      <c r="A682" s="2">
        <v>7874</v>
      </c>
      <c r="F682" s="2">
        <v>682</v>
      </c>
      <c r="G682" s="2">
        <v>6483</v>
      </c>
      <c r="H682" s="3">
        <f>SUM($G$1:G682)/SUM(G:G)</f>
        <v>0.56401787667908243</v>
      </c>
    </row>
    <row r="683" spans="1:8" x14ac:dyDescent="0.35">
      <c r="A683" s="2">
        <v>7812</v>
      </c>
      <c r="F683" s="2">
        <v>683</v>
      </c>
      <c r="G683" s="2">
        <v>6481</v>
      </c>
      <c r="H683" s="3">
        <f>SUM($G$1:G683)/SUM(G:G)</f>
        <v>0.5646698674339119</v>
      </c>
    </row>
    <row r="684" spans="1:8" x14ac:dyDescent="0.35">
      <c r="A684" s="2">
        <v>9032</v>
      </c>
      <c r="F684" s="2">
        <v>684</v>
      </c>
      <c r="G684" s="2">
        <v>6478</v>
      </c>
      <c r="H684" s="3">
        <f>SUM($G$1:G684)/SUM(G:G)</f>
        <v>0.56532155638774384</v>
      </c>
    </row>
    <row r="685" spans="1:8" x14ac:dyDescent="0.35">
      <c r="A685" s="2">
        <v>4466</v>
      </c>
      <c r="F685" s="2">
        <v>685</v>
      </c>
      <c r="G685" s="2">
        <v>6471</v>
      </c>
      <c r="H685" s="3">
        <f>SUM($G$1:G685)/SUM(G:G)</f>
        <v>0.56597254113924844</v>
      </c>
    </row>
    <row r="686" spans="1:8" x14ac:dyDescent="0.35">
      <c r="A686" s="2">
        <v>4873</v>
      </c>
      <c r="F686" s="2">
        <v>686</v>
      </c>
      <c r="G686" s="2">
        <v>6470</v>
      </c>
      <c r="H686" s="3">
        <f>SUM($G$1:G686)/SUM(G:G)</f>
        <v>0.56662342529042053</v>
      </c>
    </row>
    <row r="687" spans="1:8" x14ac:dyDescent="0.35">
      <c r="A687" s="2">
        <v>7640</v>
      </c>
      <c r="F687" s="2">
        <v>687</v>
      </c>
      <c r="G687" s="2">
        <v>6465</v>
      </c>
      <c r="H687" s="3">
        <f>SUM($G$1:G687)/SUM(G:G)</f>
        <v>0.56727380643993031</v>
      </c>
    </row>
    <row r="688" spans="1:8" x14ac:dyDescent="0.35">
      <c r="A688" s="2">
        <v>9150</v>
      </c>
      <c r="F688" s="2">
        <v>688</v>
      </c>
      <c r="G688" s="2">
        <v>6464</v>
      </c>
      <c r="H688" s="3">
        <f>SUM($G$1:G688)/SUM(G:G)</f>
        <v>0.56792408698910746</v>
      </c>
    </row>
    <row r="689" spans="1:8" x14ac:dyDescent="0.35">
      <c r="A689" s="2">
        <v>3095</v>
      </c>
      <c r="F689" s="2">
        <v>689</v>
      </c>
      <c r="G689" s="2">
        <v>6464</v>
      </c>
      <c r="H689" s="3">
        <f>SUM($G$1:G689)/SUM(G:G)</f>
        <v>0.56857436753828472</v>
      </c>
    </row>
    <row r="690" spans="1:8" x14ac:dyDescent="0.35">
      <c r="A690" s="2">
        <v>642</v>
      </c>
      <c r="F690" s="2">
        <v>690</v>
      </c>
      <c r="G690" s="2">
        <v>6464</v>
      </c>
      <c r="H690" s="3">
        <f>SUM($G$1:G690)/SUM(G:G)</f>
        <v>0.56922464808746198</v>
      </c>
    </row>
    <row r="691" spans="1:8" x14ac:dyDescent="0.35">
      <c r="A691" s="2">
        <v>4511</v>
      </c>
      <c r="F691" s="2">
        <v>691</v>
      </c>
      <c r="G691" s="2">
        <v>6463</v>
      </c>
      <c r="H691" s="3">
        <f>SUM($G$1:G691)/SUM(G:G)</f>
        <v>0.56987482803630662</v>
      </c>
    </row>
    <row r="692" spans="1:8" x14ac:dyDescent="0.35">
      <c r="A692" s="2">
        <v>5719</v>
      </c>
      <c r="F692" s="2">
        <v>692</v>
      </c>
      <c r="G692" s="2">
        <v>6453</v>
      </c>
      <c r="H692" s="3">
        <f>SUM($G$1:G692)/SUM(G:G)</f>
        <v>0.57052400198182651</v>
      </c>
    </row>
    <row r="693" spans="1:8" x14ac:dyDescent="0.35">
      <c r="A693" s="2">
        <v>1049</v>
      </c>
      <c r="F693" s="2">
        <v>693</v>
      </c>
      <c r="G693" s="2">
        <v>6444</v>
      </c>
      <c r="H693" s="3">
        <f>SUM($G$1:G693)/SUM(G:G)</f>
        <v>0.57117227052435404</v>
      </c>
    </row>
    <row r="694" spans="1:8" x14ac:dyDescent="0.35">
      <c r="A694" s="2">
        <v>3903</v>
      </c>
      <c r="F694" s="2">
        <v>694</v>
      </c>
      <c r="G694" s="2">
        <v>6443</v>
      </c>
      <c r="H694" s="3">
        <f>SUM($G$1:G694)/SUM(G:G)</f>
        <v>0.57182043846654917</v>
      </c>
    </row>
    <row r="695" spans="1:8" x14ac:dyDescent="0.35">
      <c r="A695" s="2">
        <v>9701</v>
      </c>
      <c r="F695" s="2">
        <v>695</v>
      </c>
      <c r="G695" s="2">
        <v>6440</v>
      </c>
      <c r="H695" s="3">
        <f>SUM($G$1:G695)/SUM(G:G)</f>
        <v>0.57246830460774678</v>
      </c>
    </row>
    <row r="696" spans="1:8" x14ac:dyDescent="0.35">
      <c r="A696" s="2">
        <v>5351</v>
      </c>
      <c r="F696" s="2">
        <v>696</v>
      </c>
      <c r="G696" s="2">
        <v>6413</v>
      </c>
      <c r="H696" s="3">
        <f>SUM($G$1:G696)/SUM(G:G)</f>
        <v>0.5731134545399672</v>
      </c>
    </row>
    <row r="697" spans="1:8" x14ac:dyDescent="0.35">
      <c r="A697" s="2">
        <v>8676</v>
      </c>
      <c r="F697" s="2">
        <v>697</v>
      </c>
      <c r="G697" s="2">
        <v>6399</v>
      </c>
      <c r="H697" s="3">
        <f>SUM($G$1:G697)/SUM(G:G)</f>
        <v>0.57375719606753295</v>
      </c>
    </row>
    <row r="698" spans="1:8" x14ac:dyDescent="0.35">
      <c r="A698" s="2">
        <v>2991</v>
      </c>
      <c r="F698" s="2">
        <v>698</v>
      </c>
      <c r="G698" s="2">
        <v>6387</v>
      </c>
      <c r="H698" s="3">
        <f>SUM($G$1:G698)/SUM(G:G)</f>
        <v>0.57439973039110892</v>
      </c>
    </row>
    <row r="699" spans="1:8" x14ac:dyDescent="0.35">
      <c r="A699" s="2">
        <v>4102</v>
      </c>
      <c r="F699" s="2">
        <v>699</v>
      </c>
      <c r="G699" s="2">
        <v>6385</v>
      </c>
      <c r="H699" s="3">
        <f>SUM($G$1:G699)/SUM(G:G)</f>
        <v>0.57504206351401987</v>
      </c>
    </row>
    <row r="700" spans="1:8" x14ac:dyDescent="0.35">
      <c r="A700" s="2">
        <v>7042</v>
      </c>
      <c r="F700" s="2">
        <v>700</v>
      </c>
      <c r="G700" s="2">
        <v>6384</v>
      </c>
      <c r="H700" s="3">
        <f>SUM($G$1:G700)/SUM(G:G)</f>
        <v>0.57568429603659843</v>
      </c>
    </row>
    <row r="701" spans="1:8" x14ac:dyDescent="0.35">
      <c r="A701" s="2">
        <v>9466</v>
      </c>
      <c r="F701" s="2">
        <v>701</v>
      </c>
      <c r="G701" s="2">
        <v>6381</v>
      </c>
      <c r="H701" s="3">
        <f>SUM($G$1:G701)/SUM(G:G)</f>
        <v>0.57632622675817946</v>
      </c>
    </row>
    <row r="702" spans="1:8" x14ac:dyDescent="0.35">
      <c r="A702" s="2">
        <v>9099</v>
      </c>
      <c r="F702" s="2">
        <v>702</v>
      </c>
      <c r="G702" s="2">
        <v>6367</v>
      </c>
      <c r="H702" s="3">
        <f>SUM($G$1:G702)/SUM(G:G)</f>
        <v>0.5769667490751057</v>
      </c>
    </row>
    <row r="703" spans="1:8" x14ac:dyDescent="0.35">
      <c r="A703" s="2">
        <v>5001</v>
      </c>
      <c r="F703" s="2">
        <v>703</v>
      </c>
      <c r="G703" s="2">
        <v>6367</v>
      </c>
      <c r="H703" s="3">
        <f>SUM($G$1:G703)/SUM(G:G)</f>
        <v>0.57760727139203194</v>
      </c>
    </row>
    <row r="704" spans="1:8" x14ac:dyDescent="0.35">
      <c r="A704" s="2">
        <v>4016</v>
      </c>
      <c r="F704" s="2">
        <v>704</v>
      </c>
      <c r="G704" s="2">
        <v>6360</v>
      </c>
      <c r="H704" s="3">
        <f>SUM($G$1:G704)/SUM(G:G)</f>
        <v>0.57824708950663084</v>
      </c>
    </row>
    <row r="705" spans="1:8" x14ac:dyDescent="0.35">
      <c r="A705" s="2">
        <v>8785</v>
      </c>
      <c r="F705" s="2">
        <v>705</v>
      </c>
      <c r="G705" s="2">
        <v>6360</v>
      </c>
      <c r="H705" s="3">
        <f>SUM($G$1:G705)/SUM(G:G)</f>
        <v>0.57888690762122974</v>
      </c>
    </row>
    <row r="706" spans="1:8" x14ac:dyDescent="0.35">
      <c r="A706" s="2">
        <v>9103</v>
      </c>
      <c r="F706" s="2">
        <v>706</v>
      </c>
      <c r="G706" s="2">
        <v>6359</v>
      </c>
      <c r="H706" s="3">
        <f>SUM($G$1:G706)/SUM(G:G)</f>
        <v>0.57952662513549602</v>
      </c>
    </row>
    <row r="707" spans="1:8" x14ac:dyDescent="0.35">
      <c r="A707" s="2">
        <v>6923</v>
      </c>
      <c r="F707" s="2">
        <v>707</v>
      </c>
      <c r="G707" s="2">
        <v>6359</v>
      </c>
      <c r="H707" s="3">
        <f>SUM($G$1:G707)/SUM(G:G)</f>
        <v>0.58016634264976241</v>
      </c>
    </row>
    <row r="708" spans="1:8" x14ac:dyDescent="0.35">
      <c r="A708" s="2">
        <v>7075</v>
      </c>
      <c r="F708" s="2">
        <v>708</v>
      </c>
      <c r="G708" s="2">
        <v>6358</v>
      </c>
      <c r="H708" s="3">
        <f>SUM($G$1:G708)/SUM(G:G)</f>
        <v>0.58080595956369641</v>
      </c>
    </row>
    <row r="709" spans="1:8" x14ac:dyDescent="0.35">
      <c r="A709" s="2">
        <v>2010</v>
      </c>
      <c r="F709" s="2">
        <v>709</v>
      </c>
      <c r="G709" s="2">
        <v>6355</v>
      </c>
      <c r="H709" s="3">
        <f>SUM($G$1:G709)/SUM(G:G)</f>
        <v>0.58144527467663276</v>
      </c>
    </row>
    <row r="710" spans="1:8" x14ac:dyDescent="0.35">
      <c r="A710" s="2">
        <v>5706</v>
      </c>
      <c r="F710" s="2">
        <v>710</v>
      </c>
      <c r="G710" s="2">
        <v>6353</v>
      </c>
      <c r="H710" s="3">
        <f>SUM($G$1:G710)/SUM(G:G)</f>
        <v>0.58208438858890432</v>
      </c>
    </row>
    <row r="711" spans="1:8" x14ac:dyDescent="0.35">
      <c r="A711" s="2">
        <v>4946</v>
      </c>
      <c r="F711" s="2">
        <v>711</v>
      </c>
      <c r="G711" s="2">
        <v>6346</v>
      </c>
      <c r="H711" s="3">
        <f>SUM($G$1:G711)/SUM(G:G)</f>
        <v>0.58272279829884843</v>
      </c>
    </row>
    <row r="712" spans="1:8" x14ac:dyDescent="0.35">
      <c r="A712" s="2">
        <v>134</v>
      </c>
      <c r="F712" s="2">
        <v>712</v>
      </c>
      <c r="G712" s="2">
        <v>6345</v>
      </c>
      <c r="H712" s="3">
        <f>SUM($G$1:G712)/SUM(G:G)</f>
        <v>0.58336110740846003</v>
      </c>
    </row>
    <row r="713" spans="1:8" x14ac:dyDescent="0.35">
      <c r="A713" s="2">
        <v>4665</v>
      </c>
      <c r="F713" s="2">
        <v>713</v>
      </c>
      <c r="G713" s="2">
        <v>6340</v>
      </c>
      <c r="H713" s="3">
        <f>SUM($G$1:G713)/SUM(G:G)</f>
        <v>0.5839989135164092</v>
      </c>
    </row>
    <row r="714" spans="1:8" x14ac:dyDescent="0.35">
      <c r="A714" s="2">
        <v>511</v>
      </c>
      <c r="F714" s="2">
        <v>714</v>
      </c>
      <c r="G714" s="2">
        <v>6335</v>
      </c>
      <c r="H714" s="3">
        <f>SUM($G$1:G714)/SUM(G:G)</f>
        <v>0.58463621662269594</v>
      </c>
    </row>
    <row r="715" spans="1:8" x14ac:dyDescent="0.35">
      <c r="A715" s="2">
        <v>6832</v>
      </c>
      <c r="F715" s="2">
        <v>715</v>
      </c>
      <c r="G715" s="2">
        <v>6335</v>
      </c>
      <c r="H715" s="3">
        <f>SUM($G$1:G715)/SUM(G:G)</f>
        <v>0.58527351972898267</v>
      </c>
    </row>
    <row r="716" spans="1:8" x14ac:dyDescent="0.35">
      <c r="A716" s="2">
        <v>9072</v>
      </c>
      <c r="F716" s="2">
        <v>716</v>
      </c>
      <c r="G716" s="2">
        <v>6331</v>
      </c>
      <c r="H716" s="3">
        <f>SUM($G$1:G716)/SUM(G:G)</f>
        <v>0.58591042043393948</v>
      </c>
    </row>
    <row r="717" spans="1:8" x14ac:dyDescent="0.35">
      <c r="A717" s="2">
        <v>1730</v>
      </c>
      <c r="F717" s="2">
        <v>717</v>
      </c>
      <c r="G717" s="2">
        <v>6330</v>
      </c>
      <c r="H717" s="3">
        <f>SUM($G$1:G717)/SUM(G:G)</f>
        <v>0.5865472205385639</v>
      </c>
    </row>
    <row r="718" spans="1:8" x14ac:dyDescent="0.35">
      <c r="A718" s="2">
        <v>8350</v>
      </c>
      <c r="F718" s="2">
        <v>718</v>
      </c>
      <c r="G718" s="2">
        <v>6327</v>
      </c>
      <c r="H718" s="3">
        <f>SUM($G$1:G718)/SUM(G:G)</f>
        <v>0.58718371884219078</v>
      </c>
    </row>
    <row r="719" spans="1:8" x14ac:dyDescent="0.35">
      <c r="A719" s="2">
        <v>8606</v>
      </c>
      <c r="F719" s="2">
        <v>719</v>
      </c>
      <c r="G719" s="2">
        <v>6323</v>
      </c>
      <c r="H719" s="3">
        <f>SUM($G$1:G719)/SUM(G:G)</f>
        <v>0.58781981474448775</v>
      </c>
    </row>
    <row r="720" spans="1:8" x14ac:dyDescent="0.35">
      <c r="A720" s="2">
        <v>7172</v>
      </c>
      <c r="F720" s="2">
        <v>720</v>
      </c>
      <c r="G720" s="2">
        <v>6305</v>
      </c>
      <c r="H720" s="3">
        <f>SUM($G$1:G720)/SUM(G:G)</f>
        <v>0.58845409984079999</v>
      </c>
    </row>
    <row r="721" spans="1:8" x14ac:dyDescent="0.35">
      <c r="A721" s="2">
        <v>6744</v>
      </c>
      <c r="F721" s="2">
        <v>721</v>
      </c>
      <c r="G721" s="2">
        <v>6300</v>
      </c>
      <c r="H721" s="3">
        <f>SUM($G$1:G721)/SUM(G:G)</f>
        <v>0.58908788193544981</v>
      </c>
    </row>
    <row r="722" spans="1:8" x14ac:dyDescent="0.35">
      <c r="A722" s="2">
        <v>2079</v>
      </c>
      <c r="F722" s="2">
        <v>722</v>
      </c>
      <c r="G722" s="2">
        <v>6300</v>
      </c>
      <c r="H722" s="3">
        <f>SUM($G$1:G722)/SUM(G:G)</f>
        <v>0.58972166403009962</v>
      </c>
    </row>
    <row r="723" spans="1:8" x14ac:dyDescent="0.35">
      <c r="A723" s="2">
        <v>8199</v>
      </c>
      <c r="F723" s="2">
        <v>723</v>
      </c>
      <c r="G723" s="2">
        <v>6291</v>
      </c>
      <c r="H723" s="3">
        <f>SUM($G$1:G723)/SUM(G:G)</f>
        <v>0.59035454072175708</v>
      </c>
    </row>
    <row r="724" spans="1:8" x14ac:dyDescent="0.35">
      <c r="A724" s="2">
        <v>7444</v>
      </c>
      <c r="F724" s="2">
        <v>724</v>
      </c>
      <c r="G724" s="2">
        <v>6288</v>
      </c>
      <c r="H724" s="3">
        <f>SUM($G$1:G724)/SUM(G:G)</f>
        <v>0.59098711561241712</v>
      </c>
    </row>
    <row r="725" spans="1:8" x14ac:dyDescent="0.35">
      <c r="A725" s="2">
        <v>3045</v>
      </c>
      <c r="F725" s="2">
        <v>725</v>
      </c>
      <c r="G725" s="2">
        <v>6285</v>
      </c>
      <c r="H725" s="3">
        <f>SUM($G$1:G725)/SUM(G:G)</f>
        <v>0.59161938870207964</v>
      </c>
    </row>
    <row r="726" spans="1:8" x14ac:dyDescent="0.35">
      <c r="A726" s="2">
        <v>5311</v>
      </c>
      <c r="F726" s="2">
        <v>726</v>
      </c>
      <c r="G726" s="2">
        <v>6285</v>
      </c>
      <c r="H726" s="3">
        <f>SUM($G$1:G726)/SUM(G:G)</f>
        <v>0.59225166179174227</v>
      </c>
    </row>
    <row r="727" spans="1:8" x14ac:dyDescent="0.35">
      <c r="A727" s="2">
        <v>3142</v>
      </c>
      <c r="F727" s="2">
        <v>727</v>
      </c>
      <c r="G727" s="2">
        <v>6281</v>
      </c>
      <c r="H727" s="3">
        <f>SUM($G$1:G727)/SUM(G:G)</f>
        <v>0.59288353248007486</v>
      </c>
    </row>
    <row r="728" spans="1:8" x14ac:dyDescent="0.35">
      <c r="A728" s="2">
        <v>1387</v>
      </c>
      <c r="F728" s="2">
        <v>728</v>
      </c>
      <c r="G728" s="2">
        <v>6280</v>
      </c>
      <c r="H728" s="3">
        <f>SUM($G$1:G728)/SUM(G:G)</f>
        <v>0.59351530256807494</v>
      </c>
    </row>
    <row r="729" spans="1:8" x14ac:dyDescent="0.35">
      <c r="A729" s="2">
        <v>7189</v>
      </c>
      <c r="F729" s="2">
        <v>729</v>
      </c>
      <c r="G729" s="2">
        <v>6276</v>
      </c>
      <c r="H729" s="3">
        <f>SUM($G$1:G729)/SUM(G:G)</f>
        <v>0.59414667025474521</v>
      </c>
    </row>
    <row r="730" spans="1:8" x14ac:dyDescent="0.35">
      <c r="A730" s="2">
        <v>1157</v>
      </c>
      <c r="F730" s="2">
        <v>730</v>
      </c>
      <c r="G730" s="2">
        <v>6256</v>
      </c>
      <c r="H730" s="3">
        <f>SUM($G$1:G730)/SUM(G:G)</f>
        <v>0.59477602593476575</v>
      </c>
    </row>
    <row r="731" spans="1:8" x14ac:dyDescent="0.35">
      <c r="A731" s="2">
        <v>2650</v>
      </c>
      <c r="F731" s="2">
        <v>731</v>
      </c>
      <c r="G731" s="2">
        <v>6253</v>
      </c>
      <c r="H731" s="3">
        <f>SUM($G$1:G731)/SUM(G:G)</f>
        <v>0.59540507981378876</v>
      </c>
    </row>
    <row r="732" spans="1:8" x14ac:dyDescent="0.35">
      <c r="A732" s="2">
        <v>1005</v>
      </c>
      <c r="F732" s="2">
        <v>732</v>
      </c>
      <c r="G732" s="2">
        <v>6243</v>
      </c>
      <c r="H732" s="3">
        <f>SUM($G$1:G732)/SUM(G:G)</f>
        <v>0.59603312768948702</v>
      </c>
    </row>
    <row r="733" spans="1:8" x14ac:dyDescent="0.35">
      <c r="A733" s="2">
        <v>3191</v>
      </c>
      <c r="F733" s="2">
        <v>733</v>
      </c>
      <c r="G733" s="2">
        <v>6242</v>
      </c>
      <c r="H733" s="3">
        <f>SUM($G$1:G733)/SUM(G:G)</f>
        <v>0.59666107496485277</v>
      </c>
    </row>
    <row r="734" spans="1:8" x14ac:dyDescent="0.35">
      <c r="A734" s="2">
        <v>7751</v>
      </c>
      <c r="F734" s="2">
        <v>734</v>
      </c>
      <c r="G734" s="2">
        <v>6238</v>
      </c>
      <c r="H734" s="3">
        <f>SUM($G$1:G734)/SUM(G:G)</f>
        <v>0.59728861983888859</v>
      </c>
    </row>
    <row r="735" spans="1:8" x14ac:dyDescent="0.35">
      <c r="A735" s="2">
        <v>5207</v>
      </c>
      <c r="F735" s="2">
        <v>735</v>
      </c>
      <c r="G735" s="2">
        <v>6238</v>
      </c>
      <c r="H735" s="3">
        <f>SUM($G$1:G735)/SUM(G:G)</f>
        <v>0.59791616471292441</v>
      </c>
    </row>
    <row r="736" spans="1:8" x14ac:dyDescent="0.35">
      <c r="A736" s="2">
        <v>3356</v>
      </c>
      <c r="F736" s="2">
        <v>736</v>
      </c>
      <c r="G736" s="2">
        <v>6225</v>
      </c>
      <c r="H736" s="3">
        <f>SUM($G$1:G736)/SUM(G:G)</f>
        <v>0.59854240178263785</v>
      </c>
    </row>
    <row r="737" spans="1:8" x14ac:dyDescent="0.35">
      <c r="A737" s="2">
        <v>9454</v>
      </c>
      <c r="F737" s="2">
        <v>737</v>
      </c>
      <c r="G737" s="2">
        <v>6217</v>
      </c>
      <c r="H737" s="3">
        <f>SUM($G$1:G737)/SUM(G:G)</f>
        <v>0.59916783404969154</v>
      </c>
    </row>
    <row r="738" spans="1:8" x14ac:dyDescent="0.35">
      <c r="A738" s="2">
        <v>3872</v>
      </c>
      <c r="F738" s="2">
        <v>738</v>
      </c>
      <c r="G738" s="2">
        <v>6210</v>
      </c>
      <c r="H738" s="3">
        <f>SUM($G$1:G738)/SUM(G:G)</f>
        <v>0.59979256211441778</v>
      </c>
    </row>
    <row r="739" spans="1:8" x14ac:dyDescent="0.35">
      <c r="A739" s="2">
        <v>6567</v>
      </c>
      <c r="F739" s="2">
        <v>739</v>
      </c>
      <c r="G739" s="2">
        <v>6210</v>
      </c>
      <c r="H739" s="3">
        <f>SUM($G$1:G739)/SUM(G:G)</f>
        <v>0.60041729017914403</v>
      </c>
    </row>
    <row r="740" spans="1:8" x14ac:dyDescent="0.35">
      <c r="A740" s="2">
        <v>4475</v>
      </c>
      <c r="F740" s="2">
        <v>740</v>
      </c>
      <c r="G740" s="2">
        <v>6209</v>
      </c>
      <c r="H740" s="3">
        <f>SUM($G$1:G740)/SUM(G:G)</f>
        <v>0.60104191764353776</v>
      </c>
    </row>
    <row r="741" spans="1:8" x14ac:dyDescent="0.35">
      <c r="A741" s="2">
        <v>616</v>
      </c>
      <c r="F741" s="2">
        <v>741</v>
      </c>
      <c r="G741" s="2">
        <v>6202</v>
      </c>
      <c r="H741" s="3">
        <f>SUM($G$1:G741)/SUM(G:G)</f>
        <v>0.60166584090560415</v>
      </c>
    </row>
    <row r="742" spans="1:8" x14ac:dyDescent="0.35">
      <c r="A742" s="2">
        <v>8477</v>
      </c>
      <c r="F742" s="2">
        <v>742</v>
      </c>
      <c r="G742" s="2">
        <v>6200</v>
      </c>
      <c r="H742" s="3">
        <f>SUM($G$1:G742)/SUM(G:G)</f>
        <v>0.60228956296700564</v>
      </c>
    </row>
    <row r="743" spans="1:8" x14ac:dyDescent="0.35">
      <c r="A743" s="2">
        <v>313</v>
      </c>
      <c r="F743" s="2">
        <v>743</v>
      </c>
      <c r="G743" s="2">
        <v>6188</v>
      </c>
      <c r="H743" s="3">
        <f>SUM($G$1:G743)/SUM(G:G)</f>
        <v>0.60291207782441725</v>
      </c>
    </row>
    <row r="744" spans="1:8" x14ac:dyDescent="0.35">
      <c r="A744" s="2">
        <v>1881</v>
      </c>
      <c r="F744" s="2">
        <v>744</v>
      </c>
      <c r="G744" s="2">
        <v>6186</v>
      </c>
      <c r="H744" s="3">
        <f>SUM($G$1:G744)/SUM(G:G)</f>
        <v>0.60353439148116383</v>
      </c>
    </row>
    <row r="745" spans="1:8" x14ac:dyDescent="0.35">
      <c r="A745" s="2">
        <v>1493</v>
      </c>
      <c r="F745" s="2">
        <v>745</v>
      </c>
      <c r="G745" s="2">
        <v>6185</v>
      </c>
      <c r="H745" s="3">
        <f>SUM($G$1:G745)/SUM(G:G)</f>
        <v>0.60415660453757802</v>
      </c>
    </row>
    <row r="746" spans="1:8" x14ac:dyDescent="0.35">
      <c r="A746" s="2">
        <v>372</v>
      </c>
      <c r="F746" s="2">
        <v>746</v>
      </c>
      <c r="G746" s="2">
        <v>6173</v>
      </c>
      <c r="H746" s="3">
        <f>SUM($G$1:G746)/SUM(G:G)</f>
        <v>0.60477761039000233</v>
      </c>
    </row>
    <row r="747" spans="1:8" x14ac:dyDescent="0.35">
      <c r="A747" s="2">
        <v>8213</v>
      </c>
      <c r="F747" s="2">
        <v>747</v>
      </c>
      <c r="G747" s="2">
        <v>6171</v>
      </c>
      <c r="H747" s="3">
        <f>SUM($G$1:G747)/SUM(G:G)</f>
        <v>0.60539841504176173</v>
      </c>
    </row>
    <row r="748" spans="1:8" x14ac:dyDescent="0.35">
      <c r="A748" s="2">
        <v>4862</v>
      </c>
      <c r="F748" s="2">
        <v>748</v>
      </c>
      <c r="G748" s="2">
        <v>6166</v>
      </c>
      <c r="H748" s="3">
        <f>SUM($G$1:G748)/SUM(G:G)</f>
        <v>0.60601871669185869</v>
      </c>
    </row>
    <row r="749" spans="1:8" x14ac:dyDescent="0.35">
      <c r="A749" s="2">
        <v>6060</v>
      </c>
      <c r="F749" s="2">
        <v>749</v>
      </c>
      <c r="G749" s="2">
        <v>6163</v>
      </c>
      <c r="H749" s="3">
        <f>SUM($G$1:G749)/SUM(G:G)</f>
        <v>0.60663871654095813</v>
      </c>
    </row>
    <row r="750" spans="1:8" x14ac:dyDescent="0.35">
      <c r="A750" s="2">
        <v>9255</v>
      </c>
      <c r="F750" s="2">
        <v>750</v>
      </c>
      <c r="G750" s="2">
        <v>6159</v>
      </c>
      <c r="H750" s="3">
        <f>SUM($G$1:G750)/SUM(G:G)</f>
        <v>0.60725831398872776</v>
      </c>
    </row>
    <row r="751" spans="1:8" x14ac:dyDescent="0.35">
      <c r="A751" s="2">
        <v>7415</v>
      </c>
      <c r="F751" s="2">
        <v>751</v>
      </c>
      <c r="G751" s="2">
        <v>6158</v>
      </c>
      <c r="H751" s="3">
        <f>SUM($G$1:G751)/SUM(G:G)</f>
        <v>0.60787781083616477</v>
      </c>
    </row>
    <row r="752" spans="1:8" x14ac:dyDescent="0.35">
      <c r="A752" s="2">
        <v>5571</v>
      </c>
      <c r="F752" s="2">
        <v>752</v>
      </c>
      <c r="G752" s="2">
        <v>6153</v>
      </c>
      <c r="H752" s="3">
        <f>SUM($G$1:G752)/SUM(G:G)</f>
        <v>0.60849680468193945</v>
      </c>
    </row>
    <row r="753" spans="1:8" x14ac:dyDescent="0.35">
      <c r="A753" s="2">
        <v>9781</v>
      </c>
      <c r="F753" s="2">
        <v>753</v>
      </c>
      <c r="G753" s="2">
        <v>6140</v>
      </c>
      <c r="H753" s="3">
        <f>SUM($G$1:G753)/SUM(G:G)</f>
        <v>0.60911449072339185</v>
      </c>
    </row>
    <row r="754" spans="1:8" x14ac:dyDescent="0.35">
      <c r="A754" s="2">
        <v>3646</v>
      </c>
      <c r="F754" s="2">
        <v>754</v>
      </c>
      <c r="G754" s="2">
        <v>6126</v>
      </c>
      <c r="H754" s="3">
        <f>SUM($G$1:G754)/SUM(G:G)</f>
        <v>0.60973076836018947</v>
      </c>
    </row>
    <row r="755" spans="1:8" x14ac:dyDescent="0.35">
      <c r="A755" s="2">
        <v>6926</v>
      </c>
      <c r="F755" s="2">
        <v>755</v>
      </c>
      <c r="G755" s="2">
        <v>6120</v>
      </c>
      <c r="H755" s="3">
        <f>SUM($G$1:G755)/SUM(G:G)</f>
        <v>0.61034644239499214</v>
      </c>
    </row>
    <row r="756" spans="1:8" x14ac:dyDescent="0.35">
      <c r="A756" s="2">
        <v>2233</v>
      </c>
      <c r="F756" s="2">
        <v>756</v>
      </c>
      <c r="G756" s="2">
        <v>6114</v>
      </c>
      <c r="H756" s="3">
        <f>SUM($G$1:G756)/SUM(G:G)</f>
        <v>0.61096151282779987</v>
      </c>
    </row>
    <row r="757" spans="1:8" x14ac:dyDescent="0.35">
      <c r="A757" s="2">
        <v>1441</v>
      </c>
      <c r="F757" s="2">
        <v>757</v>
      </c>
      <c r="G757" s="2">
        <v>6106</v>
      </c>
      <c r="H757" s="3">
        <f>SUM($G$1:G757)/SUM(G:G)</f>
        <v>0.61157577845794775</v>
      </c>
    </row>
    <row r="758" spans="1:8" x14ac:dyDescent="0.35">
      <c r="A758" s="2">
        <v>6106</v>
      </c>
      <c r="F758" s="2">
        <v>758</v>
      </c>
      <c r="G758" s="2">
        <v>6106</v>
      </c>
      <c r="H758" s="3">
        <f>SUM($G$1:G758)/SUM(G:G)</f>
        <v>0.61219004408809574</v>
      </c>
    </row>
    <row r="759" spans="1:8" x14ac:dyDescent="0.35">
      <c r="A759" s="2">
        <v>5707</v>
      </c>
      <c r="F759" s="2">
        <v>759</v>
      </c>
      <c r="G759" s="2">
        <v>6106</v>
      </c>
      <c r="H759" s="3">
        <f>SUM($G$1:G759)/SUM(G:G)</f>
        <v>0.61280430971824362</v>
      </c>
    </row>
    <row r="760" spans="1:8" x14ac:dyDescent="0.35">
      <c r="A760" s="2">
        <v>3172</v>
      </c>
      <c r="F760" s="2">
        <v>760</v>
      </c>
      <c r="G760" s="2">
        <v>6103</v>
      </c>
      <c r="H760" s="3">
        <f>SUM($G$1:G760)/SUM(G:G)</f>
        <v>0.61341827354739409</v>
      </c>
    </row>
    <row r="761" spans="1:8" x14ac:dyDescent="0.35">
      <c r="A761" s="2">
        <v>9835</v>
      </c>
      <c r="F761" s="2">
        <v>761</v>
      </c>
      <c r="G761" s="2">
        <v>6102</v>
      </c>
      <c r="H761" s="3">
        <f>SUM($G$1:G761)/SUM(G:G)</f>
        <v>0.61403213677621205</v>
      </c>
    </row>
    <row r="762" spans="1:8" x14ac:dyDescent="0.35">
      <c r="A762" s="2">
        <v>4941</v>
      </c>
      <c r="F762" s="2">
        <v>762</v>
      </c>
      <c r="G762" s="2">
        <v>6099</v>
      </c>
      <c r="H762" s="3">
        <f>SUM($G$1:G762)/SUM(G:G)</f>
        <v>0.61464569820403259</v>
      </c>
    </row>
    <row r="763" spans="1:8" x14ac:dyDescent="0.35">
      <c r="A763" s="2">
        <v>3309</v>
      </c>
      <c r="F763" s="2">
        <v>763</v>
      </c>
      <c r="G763" s="2">
        <v>6098</v>
      </c>
      <c r="H763" s="3">
        <f>SUM($G$1:G763)/SUM(G:G)</f>
        <v>0.61525915903152062</v>
      </c>
    </row>
    <row r="764" spans="1:8" x14ac:dyDescent="0.35">
      <c r="A764" s="2">
        <v>6019</v>
      </c>
      <c r="F764" s="2">
        <v>764</v>
      </c>
      <c r="G764" s="2">
        <v>6091</v>
      </c>
      <c r="H764" s="3">
        <f>SUM($G$1:G764)/SUM(G:G)</f>
        <v>0.6158719156566812</v>
      </c>
    </row>
    <row r="765" spans="1:8" x14ac:dyDescent="0.35">
      <c r="A765" s="2">
        <v>2862</v>
      </c>
      <c r="F765" s="2">
        <v>765</v>
      </c>
      <c r="G765" s="2">
        <v>6089</v>
      </c>
      <c r="H765" s="3">
        <f>SUM($G$1:G765)/SUM(G:G)</f>
        <v>0.61648447108117688</v>
      </c>
    </row>
    <row r="766" spans="1:8" x14ac:dyDescent="0.35">
      <c r="A766" s="2">
        <v>9669</v>
      </c>
      <c r="F766" s="2">
        <v>766</v>
      </c>
      <c r="G766" s="2">
        <v>6089</v>
      </c>
      <c r="H766" s="3">
        <f>SUM($G$1:G766)/SUM(G:G)</f>
        <v>0.61709702650567255</v>
      </c>
    </row>
    <row r="767" spans="1:8" x14ac:dyDescent="0.35">
      <c r="A767" s="2">
        <v>2467</v>
      </c>
      <c r="F767" s="2">
        <v>767</v>
      </c>
      <c r="G767" s="2">
        <v>6079</v>
      </c>
      <c r="H767" s="3">
        <f>SUM($G$1:G767)/SUM(G:G)</f>
        <v>0.61770857592684347</v>
      </c>
    </row>
    <row r="768" spans="1:8" x14ac:dyDescent="0.35">
      <c r="A768" s="2">
        <v>5614</v>
      </c>
      <c r="F768" s="2">
        <v>768</v>
      </c>
      <c r="G768" s="2">
        <v>6063</v>
      </c>
      <c r="H768" s="3">
        <f>SUM($G$1:G768)/SUM(G:G)</f>
        <v>0.61831851574269447</v>
      </c>
    </row>
    <row r="769" spans="1:8" x14ac:dyDescent="0.35">
      <c r="A769" s="2">
        <v>7232</v>
      </c>
      <c r="F769" s="2">
        <v>769</v>
      </c>
      <c r="G769" s="2">
        <v>6060</v>
      </c>
      <c r="H769" s="3">
        <f>SUM($G$1:G769)/SUM(G:G)</f>
        <v>0.61892815375754817</v>
      </c>
    </row>
    <row r="770" spans="1:8" x14ac:dyDescent="0.35">
      <c r="A770" s="2">
        <v>3315</v>
      </c>
      <c r="F770" s="2">
        <v>770</v>
      </c>
      <c r="G770" s="2">
        <v>6060</v>
      </c>
      <c r="H770" s="3">
        <f>SUM($G$1:G770)/SUM(G:G)</f>
        <v>0.61953779177240176</v>
      </c>
    </row>
    <row r="771" spans="1:8" x14ac:dyDescent="0.35">
      <c r="A771" s="2">
        <v>5463</v>
      </c>
      <c r="F771" s="2">
        <v>771</v>
      </c>
      <c r="G771" s="2">
        <v>6054</v>
      </c>
      <c r="H771" s="3">
        <f>SUM($G$1:G771)/SUM(G:G)</f>
        <v>0.62014682618526051</v>
      </c>
    </row>
    <row r="772" spans="1:8" x14ac:dyDescent="0.35">
      <c r="A772" s="2">
        <v>5448</v>
      </c>
      <c r="F772" s="2">
        <v>772</v>
      </c>
      <c r="G772" s="2">
        <v>6052</v>
      </c>
      <c r="H772" s="3">
        <f>SUM($G$1:G772)/SUM(G:G)</f>
        <v>0.62075565939745436</v>
      </c>
    </row>
    <row r="773" spans="1:8" x14ac:dyDescent="0.35">
      <c r="A773" s="2">
        <v>6358</v>
      </c>
      <c r="F773" s="2">
        <v>773</v>
      </c>
      <c r="G773" s="2">
        <v>6047</v>
      </c>
      <c r="H773" s="3">
        <f>SUM($G$1:G773)/SUM(G:G)</f>
        <v>0.62136398960798567</v>
      </c>
    </row>
    <row r="774" spans="1:8" x14ac:dyDescent="0.35">
      <c r="A774" s="2">
        <v>6809</v>
      </c>
      <c r="F774" s="2">
        <v>774</v>
      </c>
      <c r="G774" s="2">
        <v>6031</v>
      </c>
      <c r="H774" s="3">
        <f>SUM($G$1:G774)/SUM(G:G)</f>
        <v>0.62197071021319728</v>
      </c>
    </row>
    <row r="775" spans="1:8" x14ac:dyDescent="0.35">
      <c r="A775" s="2">
        <v>8453</v>
      </c>
      <c r="F775" s="2">
        <v>775</v>
      </c>
      <c r="G775" s="2">
        <v>6025</v>
      </c>
      <c r="H775" s="3">
        <f>SUM($G$1:G775)/SUM(G:G)</f>
        <v>0.62257682721641394</v>
      </c>
    </row>
    <row r="776" spans="1:8" x14ac:dyDescent="0.35">
      <c r="A776" s="2">
        <v>7148</v>
      </c>
      <c r="F776" s="2">
        <v>776</v>
      </c>
      <c r="G776" s="2">
        <v>6019</v>
      </c>
      <c r="H776" s="3">
        <f>SUM($G$1:G776)/SUM(G:G)</f>
        <v>0.62318234061763578</v>
      </c>
    </row>
    <row r="777" spans="1:8" x14ac:dyDescent="0.35">
      <c r="A777" s="2">
        <v>1276</v>
      </c>
      <c r="F777" s="2">
        <v>777</v>
      </c>
      <c r="G777" s="2">
        <v>6019</v>
      </c>
      <c r="H777" s="3">
        <f>SUM($G$1:G777)/SUM(G:G)</f>
        <v>0.6237878540188575</v>
      </c>
    </row>
    <row r="778" spans="1:8" x14ac:dyDescent="0.35">
      <c r="A778" s="2">
        <v>4967</v>
      </c>
      <c r="F778" s="2">
        <v>778</v>
      </c>
      <c r="G778" s="2">
        <v>6017</v>
      </c>
      <c r="H778" s="3">
        <f>SUM($G$1:G778)/SUM(G:G)</f>
        <v>0.62439316621941432</v>
      </c>
    </row>
    <row r="779" spans="1:8" x14ac:dyDescent="0.35">
      <c r="A779" s="2">
        <v>5016</v>
      </c>
      <c r="F779" s="2">
        <v>779</v>
      </c>
      <c r="G779" s="2">
        <v>6017</v>
      </c>
      <c r="H779" s="3">
        <f>SUM($G$1:G779)/SUM(G:G)</f>
        <v>0.62499847841997114</v>
      </c>
    </row>
    <row r="780" spans="1:8" x14ac:dyDescent="0.35">
      <c r="A780" s="2">
        <v>8151</v>
      </c>
      <c r="F780" s="2">
        <v>780</v>
      </c>
      <c r="G780" s="2">
        <v>6010</v>
      </c>
      <c r="H780" s="3">
        <f>SUM($G$1:G780)/SUM(G:G)</f>
        <v>0.62560308641820062</v>
      </c>
    </row>
    <row r="781" spans="1:8" x14ac:dyDescent="0.35">
      <c r="A781" s="2">
        <v>681</v>
      </c>
      <c r="F781" s="2">
        <v>781</v>
      </c>
      <c r="G781" s="2">
        <v>6010</v>
      </c>
      <c r="H781" s="3">
        <f>SUM($G$1:G781)/SUM(G:G)</f>
        <v>0.62620769441643009</v>
      </c>
    </row>
    <row r="782" spans="1:8" x14ac:dyDescent="0.35">
      <c r="A782" s="2">
        <v>9187</v>
      </c>
      <c r="F782" s="2">
        <v>782</v>
      </c>
      <c r="G782" s="2">
        <v>5997</v>
      </c>
      <c r="H782" s="3">
        <f>SUM($G$1:G782)/SUM(G:G)</f>
        <v>0.62681099461033718</v>
      </c>
    </row>
    <row r="783" spans="1:8" x14ac:dyDescent="0.35">
      <c r="A783" s="2">
        <v>8371</v>
      </c>
      <c r="F783" s="2">
        <v>783</v>
      </c>
      <c r="G783" s="2">
        <v>5996</v>
      </c>
      <c r="H783" s="3">
        <f>SUM($G$1:G783)/SUM(G:G)</f>
        <v>0.62741419420391187</v>
      </c>
    </row>
    <row r="784" spans="1:8" x14ac:dyDescent="0.35">
      <c r="A784" s="2">
        <v>6288</v>
      </c>
      <c r="F784" s="2">
        <v>784</v>
      </c>
      <c r="G784" s="2">
        <v>5992</v>
      </c>
      <c r="H784" s="3">
        <f>SUM($G$1:G784)/SUM(G:G)</f>
        <v>0.62801699139615652</v>
      </c>
    </row>
    <row r="785" spans="1:8" x14ac:dyDescent="0.35">
      <c r="A785" s="2">
        <v>537</v>
      </c>
      <c r="F785" s="2">
        <v>785</v>
      </c>
      <c r="G785" s="2">
        <v>5989</v>
      </c>
      <c r="H785" s="3">
        <f>SUM($G$1:G785)/SUM(G:G)</f>
        <v>0.62861948678740387</v>
      </c>
    </row>
    <row r="786" spans="1:8" x14ac:dyDescent="0.35">
      <c r="A786" s="2">
        <v>9205</v>
      </c>
      <c r="F786" s="2">
        <v>786</v>
      </c>
      <c r="G786" s="2">
        <v>5986</v>
      </c>
      <c r="H786" s="3">
        <f>SUM($G$1:G786)/SUM(G:G)</f>
        <v>0.62922168037765369</v>
      </c>
    </row>
    <row r="787" spans="1:8" x14ac:dyDescent="0.35">
      <c r="A787" s="2">
        <v>4833</v>
      </c>
      <c r="F787" s="2">
        <v>787</v>
      </c>
      <c r="G787" s="2">
        <v>5975</v>
      </c>
      <c r="H787" s="3">
        <f>SUM($G$1:G787)/SUM(G:G)</f>
        <v>0.62982276736424614</v>
      </c>
    </row>
    <row r="788" spans="1:8" x14ac:dyDescent="0.35">
      <c r="A788" s="2">
        <v>855</v>
      </c>
      <c r="F788" s="2">
        <v>788</v>
      </c>
      <c r="G788" s="2">
        <v>5967</v>
      </c>
      <c r="H788" s="3">
        <f>SUM($G$1:G788)/SUM(G:G)</f>
        <v>0.63042304954817874</v>
      </c>
    </row>
    <row r="789" spans="1:8" x14ac:dyDescent="0.35">
      <c r="A789" s="2">
        <v>1710</v>
      </c>
      <c r="F789" s="2">
        <v>789</v>
      </c>
      <c r="G789" s="2">
        <v>5950</v>
      </c>
      <c r="H789" s="3">
        <f>SUM($G$1:G789)/SUM(G:G)</f>
        <v>0.63102162152645913</v>
      </c>
    </row>
    <row r="790" spans="1:8" x14ac:dyDescent="0.35">
      <c r="A790" s="2">
        <v>5648</v>
      </c>
      <c r="F790" s="2">
        <v>790</v>
      </c>
      <c r="G790" s="2">
        <v>5949</v>
      </c>
      <c r="H790" s="3">
        <f>SUM($G$1:G790)/SUM(G:G)</f>
        <v>0.63162009290440702</v>
      </c>
    </row>
    <row r="791" spans="1:8" x14ac:dyDescent="0.35">
      <c r="A791" s="2">
        <v>6865</v>
      </c>
      <c r="F791" s="2">
        <v>791</v>
      </c>
      <c r="G791" s="2">
        <v>5946</v>
      </c>
      <c r="H791" s="3">
        <f>SUM($G$1:G791)/SUM(G:G)</f>
        <v>0.63221826248135748</v>
      </c>
    </row>
    <row r="792" spans="1:8" x14ac:dyDescent="0.35">
      <c r="A792" s="2">
        <v>185</v>
      </c>
      <c r="F792" s="2">
        <v>792</v>
      </c>
      <c r="G792" s="2">
        <v>5945</v>
      </c>
      <c r="H792" s="3">
        <f>SUM($G$1:G792)/SUM(G:G)</f>
        <v>0.63281633145797545</v>
      </c>
    </row>
    <row r="793" spans="1:8" x14ac:dyDescent="0.35">
      <c r="A793" s="2">
        <v>6517</v>
      </c>
      <c r="F793" s="2">
        <v>793</v>
      </c>
      <c r="G793" s="2">
        <v>5944</v>
      </c>
      <c r="H793" s="3">
        <f>SUM($G$1:G793)/SUM(G:G)</f>
        <v>0.63341429983426101</v>
      </c>
    </row>
    <row r="794" spans="1:8" x14ac:dyDescent="0.35">
      <c r="A794" s="2">
        <v>6188</v>
      </c>
      <c r="F794" s="2">
        <v>794</v>
      </c>
      <c r="G794" s="2">
        <v>5941</v>
      </c>
      <c r="H794" s="3">
        <f>SUM($G$1:G794)/SUM(G:G)</f>
        <v>0.63401196640954893</v>
      </c>
    </row>
    <row r="795" spans="1:8" x14ac:dyDescent="0.35">
      <c r="A795" s="2">
        <v>5271</v>
      </c>
      <c r="F795" s="2">
        <v>795</v>
      </c>
      <c r="G795" s="2">
        <v>5934</v>
      </c>
      <c r="H795" s="3">
        <f>SUM($G$1:G795)/SUM(G:G)</f>
        <v>0.63460892878250963</v>
      </c>
    </row>
    <row r="796" spans="1:8" x14ac:dyDescent="0.35">
      <c r="A796" s="2">
        <v>4207</v>
      </c>
      <c r="F796" s="2">
        <v>796</v>
      </c>
      <c r="G796" s="2">
        <v>5928</v>
      </c>
      <c r="H796" s="3">
        <f>SUM($G$1:G796)/SUM(G:G)</f>
        <v>0.63520528755347538</v>
      </c>
    </row>
    <row r="797" spans="1:8" x14ac:dyDescent="0.35">
      <c r="A797" s="2">
        <v>7664</v>
      </c>
      <c r="F797" s="2">
        <v>797</v>
      </c>
      <c r="G797" s="2">
        <v>5927</v>
      </c>
      <c r="H797" s="3">
        <f>SUM($G$1:G797)/SUM(G:G)</f>
        <v>0.63580154572410863</v>
      </c>
    </row>
    <row r="798" spans="1:8" x14ac:dyDescent="0.35">
      <c r="A798" s="2">
        <v>5253</v>
      </c>
      <c r="F798" s="2">
        <v>798</v>
      </c>
      <c r="G798" s="2">
        <v>5923</v>
      </c>
      <c r="H798" s="3">
        <f>SUM($G$1:G798)/SUM(G:G)</f>
        <v>0.63639740149341195</v>
      </c>
    </row>
    <row r="799" spans="1:8" x14ac:dyDescent="0.35">
      <c r="A799" s="2">
        <v>2108</v>
      </c>
      <c r="F799" s="2">
        <v>799</v>
      </c>
      <c r="G799" s="2">
        <v>5917</v>
      </c>
      <c r="H799" s="3">
        <f>SUM($G$1:G799)/SUM(G:G)</f>
        <v>0.63699265366072033</v>
      </c>
    </row>
    <row r="800" spans="1:8" x14ac:dyDescent="0.35">
      <c r="A800" s="2">
        <v>9878</v>
      </c>
      <c r="F800" s="2">
        <v>800</v>
      </c>
      <c r="G800" s="2">
        <v>5901</v>
      </c>
      <c r="H800" s="3">
        <f>SUM($G$1:G800)/SUM(G:G)</f>
        <v>0.63758629622270901</v>
      </c>
    </row>
    <row r="801" spans="1:8" x14ac:dyDescent="0.35">
      <c r="A801" s="2">
        <v>4487</v>
      </c>
      <c r="F801" s="2">
        <v>801</v>
      </c>
      <c r="G801" s="2">
        <v>5887</v>
      </c>
      <c r="H801" s="3">
        <f>SUM($G$1:G801)/SUM(G:G)</f>
        <v>0.63817853038004291</v>
      </c>
    </row>
    <row r="802" spans="1:8" x14ac:dyDescent="0.35">
      <c r="A802" s="2">
        <v>5344</v>
      </c>
      <c r="F802" s="2">
        <v>802</v>
      </c>
      <c r="G802" s="2">
        <v>5879</v>
      </c>
      <c r="H802" s="3">
        <f>SUM($G$1:G802)/SUM(G:G)</f>
        <v>0.63876995973471695</v>
      </c>
    </row>
    <row r="803" spans="1:8" x14ac:dyDescent="0.35">
      <c r="A803" s="2">
        <v>712</v>
      </c>
      <c r="F803" s="2">
        <v>803</v>
      </c>
      <c r="G803" s="2">
        <v>5878</v>
      </c>
      <c r="H803" s="3">
        <f>SUM($G$1:G803)/SUM(G:G)</f>
        <v>0.63936128848905849</v>
      </c>
    </row>
    <row r="804" spans="1:8" x14ac:dyDescent="0.35">
      <c r="A804" s="2">
        <v>8954</v>
      </c>
      <c r="F804" s="2">
        <v>804</v>
      </c>
      <c r="G804" s="2">
        <v>5869</v>
      </c>
      <c r="H804" s="3">
        <f>SUM($G$1:G804)/SUM(G:G)</f>
        <v>0.63995171184040767</v>
      </c>
    </row>
    <row r="805" spans="1:8" x14ac:dyDescent="0.35">
      <c r="A805" s="2">
        <v>6281</v>
      </c>
      <c r="F805" s="2">
        <v>805</v>
      </c>
      <c r="G805" s="2">
        <v>5858</v>
      </c>
      <c r="H805" s="3">
        <f>SUM($G$1:G805)/SUM(G:G)</f>
        <v>0.64054102858809947</v>
      </c>
    </row>
    <row r="806" spans="1:8" x14ac:dyDescent="0.35">
      <c r="A806" s="2">
        <v>6888</v>
      </c>
      <c r="F806" s="2">
        <v>806</v>
      </c>
      <c r="G806" s="2">
        <v>5842</v>
      </c>
      <c r="H806" s="3">
        <f>SUM($G$1:G806)/SUM(G:G)</f>
        <v>0.64112873573047158</v>
      </c>
    </row>
    <row r="807" spans="1:8" x14ac:dyDescent="0.35">
      <c r="A807" s="2">
        <v>1843</v>
      </c>
      <c r="F807" s="2">
        <v>807</v>
      </c>
      <c r="G807" s="2">
        <v>5839</v>
      </c>
      <c r="H807" s="3">
        <f>SUM($G$1:G807)/SUM(G:G)</f>
        <v>0.64171614107184627</v>
      </c>
    </row>
    <row r="808" spans="1:8" x14ac:dyDescent="0.35">
      <c r="A808" s="2">
        <v>397</v>
      </c>
      <c r="F808" s="2">
        <v>808</v>
      </c>
      <c r="G808" s="2">
        <v>5839</v>
      </c>
      <c r="H808" s="3">
        <f>SUM($G$1:G808)/SUM(G:G)</f>
        <v>0.64230354641322085</v>
      </c>
    </row>
    <row r="809" spans="1:8" x14ac:dyDescent="0.35">
      <c r="A809" s="2">
        <v>9555</v>
      </c>
      <c r="F809" s="2">
        <v>809</v>
      </c>
      <c r="G809" s="2">
        <v>5838</v>
      </c>
      <c r="H809" s="3">
        <f>SUM($G$1:G809)/SUM(G:G)</f>
        <v>0.64289085115426303</v>
      </c>
    </row>
    <row r="810" spans="1:8" x14ac:dyDescent="0.35">
      <c r="A810" s="2">
        <v>773</v>
      </c>
      <c r="F810" s="2">
        <v>810</v>
      </c>
      <c r="G810" s="2">
        <v>5835</v>
      </c>
      <c r="H810" s="3">
        <f>SUM($G$1:G810)/SUM(G:G)</f>
        <v>0.6434778540943078</v>
      </c>
    </row>
    <row r="811" spans="1:8" x14ac:dyDescent="0.35">
      <c r="A811" s="2">
        <v>3202</v>
      </c>
      <c r="F811" s="2">
        <v>811</v>
      </c>
      <c r="G811" s="2">
        <v>5834</v>
      </c>
      <c r="H811" s="3">
        <f>SUM($G$1:G811)/SUM(G:G)</f>
        <v>0.64406475643402006</v>
      </c>
    </row>
    <row r="812" spans="1:8" x14ac:dyDescent="0.35">
      <c r="A812" s="2">
        <v>1095</v>
      </c>
      <c r="F812" s="2">
        <v>812</v>
      </c>
      <c r="G812" s="2">
        <v>5832</v>
      </c>
      <c r="H812" s="3">
        <f>SUM($G$1:G812)/SUM(G:G)</f>
        <v>0.6446514575730673</v>
      </c>
    </row>
    <row r="813" spans="1:8" x14ac:dyDescent="0.35">
      <c r="A813" s="2">
        <v>2271</v>
      </c>
      <c r="F813" s="2">
        <v>813</v>
      </c>
      <c r="G813" s="2">
        <v>5832</v>
      </c>
      <c r="H813" s="3">
        <f>SUM($G$1:G813)/SUM(G:G)</f>
        <v>0.64523815871211454</v>
      </c>
    </row>
    <row r="814" spans="1:8" x14ac:dyDescent="0.35">
      <c r="A814" s="2">
        <v>3624</v>
      </c>
      <c r="F814" s="2">
        <v>814</v>
      </c>
      <c r="G814" s="2">
        <v>5825</v>
      </c>
      <c r="H814" s="3">
        <f>SUM($G$1:G814)/SUM(G:G)</f>
        <v>0.64582415564883444</v>
      </c>
    </row>
    <row r="815" spans="1:8" x14ac:dyDescent="0.35">
      <c r="A815" s="2">
        <v>114</v>
      </c>
      <c r="F815" s="2">
        <v>815</v>
      </c>
      <c r="G815" s="2">
        <v>5822</v>
      </c>
      <c r="H815" s="3">
        <f>SUM($G$1:G815)/SUM(G:G)</f>
        <v>0.64640985078455682</v>
      </c>
    </row>
    <row r="816" spans="1:8" x14ac:dyDescent="0.35">
      <c r="A816" s="2">
        <v>5413</v>
      </c>
      <c r="F816" s="2">
        <v>816</v>
      </c>
      <c r="G816" s="2">
        <v>5821</v>
      </c>
      <c r="H816" s="3">
        <f>SUM($G$1:G816)/SUM(G:G)</f>
        <v>0.64699544531994679</v>
      </c>
    </row>
    <row r="817" spans="1:8" x14ac:dyDescent="0.35">
      <c r="A817" s="2">
        <v>4411</v>
      </c>
      <c r="F817" s="2">
        <v>817</v>
      </c>
      <c r="G817" s="2">
        <v>5818</v>
      </c>
      <c r="H817" s="3">
        <f>SUM($G$1:G817)/SUM(G:G)</f>
        <v>0.64758073805433924</v>
      </c>
    </row>
    <row r="818" spans="1:8" x14ac:dyDescent="0.35">
      <c r="A818" s="2">
        <v>1210</v>
      </c>
      <c r="F818" s="2">
        <v>818</v>
      </c>
      <c r="G818" s="2">
        <v>5807</v>
      </c>
      <c r="H818" s="3">
        <f>SUM($G$1:G818)/SUM(G:G)</f>
        <v>0.64816492418507443</v>
      </c>
    </row>
    <row r="819" spans="1:8" x14ac:dyDescent="0.35">
      <c r="A819" s="2">
        <v>4756</v>
      </c>
      <c r="F819" s="2">
        <v>819</v>
      </c>
      <c r="G819" s="2">
        <v>5799</v>
      </c>
      <c r="H819" s="3">
        <f>SUM($G$1:G819)/SUM(G:G)</f>
        <v>0.64874830551314977</v>
      </c>
    </row>
    <row r="820" spans="1:8" x14ac:dyDescent="0.35">
      <c r="A820" s="2">
        <v>78</v>
      </c>
      <c r="F820" s="2">
        <v>820</v>
      </c>
      <c r="G820" s="2">
        <v>5796</v>
      </c>
      <c r="H820" s="3">
        <f>SUM($G$1:G820)/SUM(G:G)</f>
        <v>0.64933138504022758</v>
      </c>
    </row>
    <row r="821" spans="1:8" x14ac:dyDescent="0.35">
      <c r="A821" s="2">
        <v>9082</v>
      </c>
      <c r="F821" s="2">
        <v>821</v>
      </c>
      <c r="G821" s="2">
        <v>5796</v>
      </c>
      <c r="H821" s="3">
        <f>SUM($G$1:G821)/SUM(G:G)</f>
        <v>0.64991446456730539</v>
      </c>
    </row>
    <row r="822" spans="1:8" x14ac:dyDescent="0.35">
      <c r="A822" s="2">
        <v>1469</v>
      </c>
      <c r="F822" s="2">
        <v>822</v>
      </c>
      <c r="G822" s="2">
        <v>5791</v>
      </c>
      <c r="H822" s="3">
        <f>SUM($G$1:G822)/SUM(G:G)</f>
        <v>0.65049704109272077</v>
      </c>
    </row>
    <row r="823" spans="1:8" x14ac:dyDescent="0.35">
      <c r="A823" s="2">
        <v>5449</v>
      </c>
      <c r="F823" s="2">
        <v>823</v>
      </c>
      <c r="G823" s="2">
        <v>5789</v>
      </c>
      <c r="H823" s="3">
        <f>SUM($G$1:G823)/SUM(G:G)</f>
        <v>0.65107941641747125</v>
      </c>
    </row>
    <row r="824" spans="1:8" x14ac:dyDescent="0.35">
      <c r="A824" s="2">
        <v>8972</v>
      </c>
      <c r="F824" s="2">
        <v>824</v>
      </c>
      <c r="G824" s="2">
        <v>5784</v>
      </c>
      <c r="H824" s="3">
        <f>SUM($G$1:G824)/SUM(G:G)</f>
        <v>0.65166128874055929</v>
      </c>
    </row>
    <row r="825" spans="1:8" x14ac:dyDescent="0.35">
      <c r="A825" s="2">
        <v>3454</v>
      </c>
      <c r="F825" s="2">
        <v>825</v>
      </c>
      <c r="G825" s="2">
        <v>5782</v>
      </c>
      <c r="H825" s="3">
        <f>SUM($G$1:G825)/SUM(G:G)</f>
        <v>0.65224295986298231</v>
      </c>
    </row>
    <row r="826" spans="1:8" x14ac:dyDescent="0.35">
      <c r="A826" s="2">
        <v>1551</v>
      </c>
      <c r="F826" s="2">
        <v>826</v>
      </c>
      <c r="G826" s="2">
        <v>5781</v>
      </c>
      <c r="H826" s="3">
        <f>SUM($G$1:G826)/SUM(G:G)</f>
        <v>0.65282453038507293</v>
      </c>
    </row>
    <row r="827" spans="1:8" x14ac:dyDescent="0.35">
      <c r="A827" s="2">
        <v>8697</v>
      </c>
      <c r="F827" s="2">
        <v>827</v>
      </c>
      <c r="G827" s="2">
        <v>5779</v>
      </c>
      <c r="H827" s="3">
        <f>SUM($G$1:G827)/SUM(G:G)</f>
        <v>0.65340589970649854</v>
      </c>
    </row>
    <row r="828" spans="1:8" x14ac:dyDescent="0.35">
      <c r="A828" s="2">
        <v>6291</v>
      </c>
      <c r="F828" s="2">
        <v>828</v>
      </c>
      <c r="G828" s="2">
        <v>5774</v>
      </c>
      <c r="H828" s="3">
        <f>SUM($G$1:G828)/SUM(G:G)</f>
        <v>0.65398676602626171</v>
      </c>
    </row>
    <row r="829" spans="1:8" x14ac:dyDescent="0.35">
      <c r="A829" s="2">
        <v>6759</v>
      </c>
      <c r="F829" s="2">
        <v>829</v>
      </c>
      <c r="G829" s="2">
        <v>5767</v>
      </c>
      <c r="H829" s="3">
        <f>SUM($G$1:G829)/SUM(G:G)</f>
        <v>0.65456692814369755</v>
      </c>
    </row>
    <row r="830" spans="1:8" x14ac:dyDescent="0.35">
      <c r="A830" s="2">
        <v>2584</v>
      </c>
      <c r="F830" s="2">
        <v>830</v>
      </c>
      <c r="G830" s="2">
        <v>5765</v>
      </c>
      <c r="H830" s="3">
        <f>SUM($G$1:G830)/SUM(G:G)</f>
        <v>0.65514688906046836</v>
      </c>
    </row>
    <row r="831" spans="1:8" x14ac:dyDescent="0.35">
      <c r="A831" s="2">
        <v>5308</v>
      </c>
      <c r="F831" s="2">
        <v>831</v>
      </c>
      <c r="G831" s="2">
        <v>5763</v>
      </c>
      <c r="H831" s="3">
        <f>SUM($G$1:G831)/SUM(G:G)</f>
        <v>0.65572664877657416</v>
      </c>
    </row>
    <row r="832" spans="1:8" x14ac:dyDescent="0.35">
      <c r="A832" s="2">
        <v>9868</v>
      </c>
      <c r="F832" s="2">
        <v>832</v>
      </c>
      <c r="G832" s="2">
        <v>5743</v>
      </c>
      <c r="H832" s="3">
        <f>SUM($G$1:G832)/SUM(G:G)</f>
        <v>0.65630439648603034</v>
      </c>
    </row>
    <row r="833" spans="1:8" x14ac:dyDescent="0.35">
      <c r="A833" s="2">
        <v>1160</v>
      </c>
      <c r="F833" s="2">
        <v>833</v>
      </c>
      <c r="G833" s="2">
        <v>5742</v>
      </c>
      <c r="H833" s="3">
        <f>SUM($G$1:G833)/SUM(G:G)</f>
        <v>0.65688204359515412</v>
      </c>
    </row>
    <row r="834" spans="1:8" x14ac:dyDescent="0.35">
      <c r="A834" s="2">
        <v>7163</v>
      </c>
      <c r="F834" s="2">
        <v>834</v>
      </c>
      <c r="G834" s="2">
        <v>5739</v>
      </c>
      <c r="H834" s="3">
        <f>SUM($G$1:G834)/SUM(G:G)</f>
        <v>0.65745938890328037</v>
      </c>
    </row>
    <row r="835" spans="1:8" x14ac:dyDescent="0.35">
      <c r="A835" s="2">
        <v>4220</v>
      </c>
      <c r="F835" s="2">
        <v>835</v>
      </c>
      <c r="G835" s="2">
        <v>5729</v>
      </c>
      <c r="H835" s="3">
        <f>SUM($G$1:G835)/SUM(G:G)</f>
        <v>0.65803572820808176</v>
      </c>
    </row>
    <row r="836" spans="1:8" x14ac:dyDescent="0.35">
      <c r="A836" s="2">
        <v>5039</v>
      </c>
      <c r="F836" s="2">
        <v>836</v>
      </c>
      <c r="G836" s="2">
        <v>5726</v>
      </c>
      <c r="H836" s="3">
        <f>SUM($G$1:G836)/SUM(G:G)</f>
        <v>0.65861176571188573</v>
      </c>
    </row>
    <row r="837" spans="1:8" x14ac:dyDescent="0.35">
      <c r="A837" s="2">
        <v>601</v>
      </c>
      <c r="F837" s="2">
        <v>837</v>
      </c>
      <c r="G837" s="2">
        <v>5724</v>
      </c>
      <c r="H837" s="3">
        <f>SUM($G$1:G837)/SUM(G:G)</f>
        <v>0.65918760201502469</v>
      </c>
    </row>
    <row r="838" spans="1:8" x14ac:dyDescent="0.35">
      <c r="A838" s="2">
        <v>458</v>
      </c>
      <c r="F838" s="2">
        <v>838</v>
      </c>
      <c r="G838" s="2">
        <v>5723</v>
      </c>
      <c r="H838" s="3">
        <f>SUM($G$1:G838)/SUM(G:G)</f>
        <v>0.65976333771783113</v>
      </c>
    </row>
    <row r="839" spans="1:8" x14ac:dyDescent="0.35">
      <c r="A839" s="2">
        <v>2443</v>
      </c>
      <c r="F839" s="2">
        <v>839</v>
      </c>
      <c r="G839" s="2">
        <v>5719</v>
      </c>
      <c r="H839" s="3">
        <f>SUM($G$1:G839)/SUM(G:G)</f>
        <v>0.66033867101930777</v>
      </c>
    </row>
    <row r="840" spans="1:8" x14ac:dyDescent="0.35">
      <c r="A840" s="2">
        <v>2800</v>
      </c>
      <c r="F840" s="2">
        <v>840</v>
      </c>
      <c r="G840" s="2">
        <v>5719</v>
      </c>
      <c r="H840" s="3">
        <f>SUM($G$1:G840)/SUM(G:G)</f>
        <v>0.66091400432078429</v>
      </c>
    </row>
    <row r="841" spans="1:8" x14ac:dyDescent="0.35">
      <c r="A841" s="2">
        <v>9683</v>
      </c>
      <c r="F841" s="2">
        <v>841</v>
      </c>
      <c r="G841" s="2">
        <v>5718</v>
      </c>
      <c r="H841" s="3">
        <f>SUM($G$1:G841)/SUM(G:G)</f>
        <v>0.66148923702192841</v>
      </c>
    </row>
    <row r="842" spans="1:8" x14ac:dyDescent="0.35">
      <c r="A842" s="2">
        <v>3135</v>
      </c>
      <c r="F842" s="2">
        <v>842</v>
      </c>
      <c r="G842" s="2">
        <v>5707</v>
      </c>
      <c r="H842" s="3">
        <f>SUM($G$1:G842)/SUM(G:G)</f>
        <v>0.66206336311941516</v>
      </c>
    </row>
    <row r="843" spans="1:8" x14ac:dyDescent="0.35">
      <c r="A843" s="2">
        <v>8284</v>
      </c>
      <c r="F843" s="2">
        <v>843</v>
      </c>
      <c r="G843" s="2">
        <v>5706</v>
      </c>
      <c r="H843" s="3">
        <f>SUM($G$1:G843)/SUM(G:G)</f>
        <v>0.6626373886165694</v>
      </c>
    </row>
    <row r="844" spans="1:8" x14ac:dyDescent="0.35">
      <c r="A844" s="2">
        <v>6102</v>
      </c>
      <c r="F844" s="2">
        <v>844</v>
      </c>
      <c r="G844" s="2">
        <v>5706</v>
      </c>
      <c r="H844" s="3">
        <f>SUM($G$1:G844)/SUM(G:G)</f>
        <v>0.66321141411372364</v>
      </c>
    </row>
    <row r="845" spans="1:8" x14ac:dyDescent="0.35">
      <c r="A845" s="2">
        <v>1983</v>
      </c>
      <c r="F845" s="2">
        <v>845</v>
      </c>
      <c r="G845" s="2">
        <v>5706</v>
      </c>
      <c r="H845" s="3">
        <f>SUM($G$1:G845)/SUM(G:G)</f>
        <v>0.66378543961087788</v>
      </c>
    </row>
    <row r="846" spans="1:8" x14ac:dyDescent="0.35">
      <c r="A846" s="2">
        <v>9274</v>
      </c>
      <c r="F846" s="2">
        <v>846</v>
      </c>
      <c r="G846" s="2">
        <v>5696</v>
      </c>
      <c r="H846" s="3">
        <f>SUM($G$1:G846)/SUM(G:G)</f>
        <v>0.66435845910470737</v>
      </c>
    </row>
    <row r="847" spans="1:8" x14ac:dyDescent="0.35">
      <c r="A847" s="2">
        <v>7058</v>
      </c>
      <c r="F847" s="2">
        <v>847</v>
      </c>
      <c r="G847" s="2">
        <v>5692</v>
      </c>
      <c r="H847" s="3">
        <f>SUM($G$1:G847)/SUM(G:G)</f>
        <v>0.66493107619720682</v>
      </c>
    </row>
    <row r="848" spans="1:8" x14ac:dyDescent="0.35">
      <c r="A848" s="2">
        <v>3658</v>
      </c>
      <c r="F848" s="2">
        <v>848</v>
      </c>
      <c r="G848" s="2">
        <v>5691</v>
      </c>
      <c r="H848" s="3">
        <f>SUM($G$1:G848)/SUM(G:G)</f>
        <v>0.66550359268937387</v>
      </c>
    </row>
    <row r="849" spans="1:8" x14ac:dyDescent="0.35">
      <c r="A849" s="2">
        <v>5724</v>
      </c>
      <c r="F849" s="2">
        <v>849</v>
      </c>
      <c r="G849" s="2">
        <v>5684</v>
      </c>
      <c r="H849" s="3">
        <f>SUM($G$1:G849)/SUM(G:G)</f>
        <v>0.66607540497921347</v>
      </c>
    </row>
    <row r="850" spans="1:8" x14ac:dyDescent="0.35">
      <c r="A850" s="2">
        <v>9536</v>
      </c>
      <c r="F850" s="2">
        <v>850</v>
      </c>
      <c r="G850" s="2">
        <v>5682</v>
      </c>
      <c r="H850" s="3">
        <f>SUM($G$1:G850)/SUM(G:G)</f>
        <v>0.66664701606838805</v>
      </c>
    </row>
    <row r="851" spans="1:8" x14ac:dyDescent="0.35">
      <c r="A851" s="2">
        <v>5256</v>
      </c>
      <c r="F851" s="2">
        <v>851</v>
      </c>
      <c r="G851" s="2">
        <v>5682</v>
      </c>
      <c r="H851" s="3">
        <f>SUM($G$1:G851)/SUM(G:G)</f>
        <v>0.66721862715756275</v>
      </c>
    </row>
    <row r="852" spans="1:8" x14ac:dyDescent="0.35">
      <c r="A852" s="2">
        <v>194</v>
      </c>
      <c r="F852" s="2">
        <v>852</v>
      </c>
      <c r="G852" s="2">
        <v>5681</v>
      </c>
      <c r="H852" s="3">
        <f>SUM($G$1:G852)/SUM(G:G)</f>
        <v>0.66779013764640494</v>
      </c>
    </row>
    <row r="853" spans="1:8" x14ac:dyDescent="0.35">
      <c r="A853" s="2">
        <v>8175</v>
      </c>
      <c r="F853" s="2">
        <v>853</v>
      </c>
      <c r="G853" s="2">
        <v>5680</v>
      </c>
      <c r="H853" s="3">
        <f>SUM($G$1:G853)/SUM(G:G)</f>
        <v>0.66836154753491461</v>
      </c>
    </row>
    <row r="854" spans="1:8" x14ac:dyDescent="0.35">
      <c r="A854" s="2">
        <v>8480</v>
      </c>
      <c r="F854" s="2">
        <v>854</v>
      </c>
      <c r="G854" s="2">
        <v>5678</v>
      </c>
      <c r="H854" s="3">
        <f>SUM($G$1:G854)/SUM(G:G)</f>
        <v>0.66893275622275927</v>
      </c>
    </row>
    <row r="855" spans="1:8" x14ac:dyDescent="0.35">
      <c r="A855" s="2">
        <v>3889</v>
      </c>
      <c r="F855" s="2">
        <v>855</v>
      </c>
      <c r="G855" s="2">
        <v>5658</v>
      </c>
      <c r="H855" s="3">
        <f>SUM($G$1:G855)/SUM(G:G)</f>
        <v>0.66950195290395431</v>
      </c>
    </row>
    <row r="856" spans="1:8" x14ac:dyDescent="0.35">
      <c r="A856" s="2">
        <v>109</v>
      </c>
      <c r="F856" s="2">
        <v>856</v>
      </c>
      <c r="G856" s="2">
        <v>5657</v>
      </c>
      <c r="H856" s="3">
        <f>SUM($G$1:G856)/SUM(G:G)</f>
        <v>0.67007104898481684</v>
      </c>
    </row>
    <row r="857" spans="1:8" x14ac:dyDescent="0.35">
      <c r="A857" s="2">
        <v>5324</v>
      </c>
      <c r="F857" s="2">
        <v>857</v>
      </c>
      <c r="G857" s="2">
        <v>5651</v>
      </c>
      <c r="H857" s="3">
        <f>SUM($G$1:G857)/SUM(G:G)</f>
        <v>0.67063954146368454</v>
      </c>
    </row>
    <row r="858" spans="1:8" x14ac:dyDescent="0.35">
      <c r="A858" s="2">
        <v>7885</v>
      </c>
      <c r="F858" s="2">
        <v>858</v>
      </c>
      <c r="G858" s="2">
        <v>5648</v>
      </c>
      <c r="H858" s="3">
        <f>SUM($G$1:G858)/SUM(G:G)</f>
        <v>0.67120773214155471</v>
      </c>
    </row>
    <row r="859" spans="1:8" x14ac:dyDescent="0.35">
      <c r="A859" s="2">
        <v>3079</v>
      </c>
      <c r="F859" s="2">
        <v>859</v>
      </c>
      <c r="G859" s="2">
        <v>5647</v>
      </c>
      <c r="H859" s="3">
        <f>SUM($G$1:G859)/SUM(G:G)</f>
        <v>0.67177582221909249</v>
      </c>
    </row>
    <row r="860" spans="1:8" x14ac:dyDescent="0.35">
      <c r="A860" s="2">
        <v>2306</v>
      </c>
      <c r="F860" s="2">
        <v>860</v>
      </c>
      <c r="G860" s="2">
        <v>5645</v>
      </c>
      <c r="H860" s="3">
        <f>SUM($G$1:G860)/SUM(G:G)</f>
        <v>0.67234371109596514</v>
      </c>
    </row>
    <row r="861" spans="1:8" x14ac:dyDescent="0.35">
      <c r="A861" s="2">
        <v>9681</v>
      </c>
      <c r="F861" s="2">
        <v>861</v>
      </c>
      <c r="G861" s="2">
        <v>5642</v>
      </c>
      <c r="H861" s="3">
        <f>SUM($G$1:G861)/SUM(G:G)</f>
        <v>0.67291129817184048</v>
      </c>
    </row>
    <row r="862" spans="1:8" x14ac:dyDescent="0.35">
      <c r="A862" s="2">
        <v>7779</v>
      </c>
      <c r="F862" s="2">
        <v>862</v>
      </c>
      <c r="G862" s="2">
        <v>5642</v>
      </c>
      <c r="H862" s="3">
        <f>SUM($G$1:G862)/SUM(G:G)</f>
        <v>0.67347888524771571</v>
      </c>
    </row>
    <row r="863" spans="1:8" x14ac:dyDescent="0.35">
      <c r="A863" s="2">
        <v>1971</v>
      </c>
      <c r="F863" s="2">
        <v>863</v>
      </c>
      <c r="G863" s="2">
        <v>5641</v>
      </c>
      <c r="H863" s="3">
        <f>SUM($G$1:G863)/SUM(G:G)</f>
        <v>0.67404637172325854</v>
      </c>
    </row>
    <row r="864" spans="1:8" x14ac:dyDescent="0.35">
      <c r="A864" s="2">
        <v>9305</v>
      </c>
      <c r="F864" s="2">
        <v>864</v>
      </c>
      <c r="G864" s="2">
        <v>5640</v>
      </c>
      <c r="H864" s="3">
        <f>SUM($G$1:G864)/SUM(G:G)</f>
        <v>0.67461375759846887</v>
      </c>
    </row>
    <row r="865" spans="1:8" x14ac:dyDescent="0.35">
      <c r="A865" s="2">
        <v>5011</v>
      </c>
      <c r="F865" s="2">
        <v>865</v>
      </c>
      <c r="G865" s="2">
        <v>5620</v>
      </c>
      <c r="H865" s="3">
        <f>SUM($G$1:G865)/SUM(G:G)</f>
        <v>0.67517913146702946</v>
      </c>
    </row>
    <row r="866" spans="1:8" x14ac:dyDescent="0.35">
      <c r="A866" s="2">
        <v>177</v>
      </c>
      <c r="F866" s="2">
        <v>866</v>
      </c>
      <c r="G866" s="2">
        <v>5614</v>
      </c>
      <c r="H866" s="3">
        <f>SUM($G$1:G866)/SUM(G:G)</f>
        <v>0.67574390173359522</v>
      </c>
    </row>
    <row r="867" spans="1:8" x14ac:dyDescent="0.35">
      <c r="A867" s="2">
        <v>1798</v>
      </c>
      <c r="F867" s="2">
        <v>867</v>
      </c>
      <c r="G867" s="2">
        <v>5583</v>
      </c>
      <c r="H867" s="3">
        <f>SUM($G$1:G867)/SUM(G:G)</f>
        <v>0.67630555338985399</v>
      </c>
    </row>
    <row r="868" spans="1:8" x14ac:dyDescent="0.35">
      <c r="A868" s="2">
        <v>9235</v>
      </c>
      <c r="F868" s="2">
        <v>868</v>
      </c>
      <c r="G868" s="2">
        <v>5582</v>
      </c>
      <c r="H868" s="3">
        <f>SUM($G$1:G868)/SUM(G:G)</f>
        <v>0.67686710444578024</v>
      </c>
    </row>
    <row r="869" spans="1:8" x14ac:dyDescent="0.35">
      <c r="A869" s="2">
        <v>74</v>
      </c>
      <c r="F869" s="2">
        <v>869</v>
      </c>
      <c r="G869" s="2">
        <v>5571</v>
      </c>
      <c r="H869" s="3">
        <f>SUM($G$1:G869)/SUM(G:G)</f>
        <v>0.67742754889804913</v>
      </c>
    </row>
    <row r="870" spans="1:8" x14ac:dyDescent="0.35">
      <c r="A870" s="2">
        <v>9102</v>
      </c>
      <c r="F870" s="2">
        <v>870</v>
      </c>
      <c r="G870" s="2">
        <v>5569</v>
      </c>
      <c r="H870" s="3">
        <f>SUM($G$1:G870)/SUM(G:G)</f>
        <v>0.6779877921496531</v>
      </c>
    </row>
    <row r="871" spans="1:8" x14ac:dyDescent="0.35">
      <c r="A871" s="2">
        <v>8944</v>
      </c>
      <c r="F871" s="2">
        <v>871</v>
      </c>
      <c r="G871" s="2">
        <v>5558</v>
      </c>
      <c r="H871" s="3">
        <f>SUM($G$1:G871)/SUM(G:G)</f>
        <v>0.6785469287975997</v>
      </c>
    </row>
    <row r="872" spans="1:8" x14ac:dyDescent="0.35">
      <c r="A872" s="2">
        <v>6677</v>
      </c>
      <c r="F872" s="2">
        <v>872</v>
      </c>
      <c r="G872" s="2">
        <v>5546</v>
      </c>
      <c r="H872" s="3">
        <f>SUM($G$1:G872)/SUM(G:G)</f>
        <v>0.67910485824155653</v>
      </c>
    </row>
    <row r="873" spans="1:8" x14ac:dyDescent="0.35">
      <c r="A873" s="2">
        <v>1412</v>
      </c>
      <c r="F873" s="2">
        <v>873</v>
      </c>
      <c r="G873" s="2">
        <v>5539</v>
      </c>
      <c r="H873" s="3">
        <f>SUM($G$1:G873)/SUM(G:G)</f>
        <v>0.67966208348318591</v>
      </c>
    </row>
    <row r="874" spans="1:8" x14ac:dyDescent="0.35">
      <c r="A874" s="2">
        <v>2337</v>
      </c>
      <c r="F874" s="2">
        <v>874</v>
      </c>
      <c r="G874" s="2">
        <v>5536</v>
      </c>
      <c r="H874" s="3">
        <f>SUM($G$1:G874)/SUM(G:G)</f>
        <v>0.68021900692381787</v>
      </c>
    </row>
    <row r="875" spans="1:8" x14ac:dyDescent="0.35">
      <c r="A875" s="2">
        <v>8526</v>
      </c>
      <c r="F875" s="2">
        <v>875</v>
      </c>
      <c r="G875" s="2">
        <v>5526</v>
      </c>
      <c r="H875" s="3">
        <f>SUM($G$1:G875)/SUM(G:G)</f>
        <v>0.68077492436112497</v>
      </c>
    </row>
    <row r="876" spans="1:8" x14ac:dyDescent="0.35">
      <c r="A876" s="2">
        <v>7683</v>
      </c>
      <c r="F876" s="2">
        <v>876</v>
      </c>
      <c r="G876" s="2">
        <v>5519</v>
      </c>
      <c r="H876" s="3">
        <f>SUM($G$1:G876)/SUM(G:G)</f>
        <v>0.68133013759610472</v>
      </c>
    </row>
    <row r="877" spans="1:8" x14ac:dyDescent="0.35">
      <c r="A877" s="2">
        <v>7303</v>
      </c>
      <c r="F877" s="2">
        <v>877</v>
      </c>
      <c r="G877" s="2">
        <v>5516</v>
      </c>
      <c r="H877" s="3">
        <f>SUM($G$1:G877)/SUM(G:G)</f>
        <v>0.68188504903008706</v>
      </c>
    </row>
    <row r="878" spans="1:8" x14ac:dyDescent="0.35">
      <c r="A878" s="2">
        <v>4541</v>
      </c>
      <c r="F878" s="2">
        <v>878</v>
      </c>
      <c r="G878" s="2">
        <v>5513</v>
      </c>
      <c r="H878" s="3">
        <f>SUM($G$1:G878)/SUM(G:G)</f>
        <v>0.68243965866307188</v>
      </c>
    </row>
    <row r="879" spans="1:8" x14ac:dyDescent="0.35">
      <c r="A879" s="2">
        <v>6510</v>
      </c>
      <c r="F879" s="2">
        <v>879</v>
      </c>
      <c r="G879" s="2">
        <v>5507</v>
      </c>
      <c r="H879" s="3">
        <f>SUM($G$1:G879)/SUM(G:G)</f>
        <v>0.68299366469406186</v>
      </c>
    </row>
    <row r="880" spans="1:8" x14ac:dyDescent="0.35">
      <c r="A880" s="2">
        <v>9858</v>
      </c>
      <c r="F880" s="2">
        <v>880</v>
      </c>
      <c r="G880" s="2">
        <v>5503</v>
      </c>
      <c r="H880" s="3">
        <f>SUM($G$1:G880)/SUM(G:G)</f>
        <v>0.68354726832372181</v>
      </c>
    </row>
    <row r="881" spans="1:8" x14ac:dyDescent="0.35">
      <c r="A881" s="2">
        <v>3713</v>
      </c>
      <c r="F881" s="2">
        <v>881</v>
      </c>
      <c r="G881" s="2">
        <v>5495</v>
      </c>
      <c r="H881" s="3">
        <f>SUM($G$1:G881)/SUM(G:G)</f>
        <v>0.68410006715072191</v>
      </c>
    </row>
    <row r="882" spans="1:8" x14ac:dyDescent="0.35">
      <c r="A882" s="2">
        <v>7972</v>
      </c>
      <c r="F882" s="2">
        <v>882</v>
      </c>
      <c r="G882" s="2">
        <v>5491</v>
      </c>
      <c r="H882" s="3">
        <f>SUM($G$1:G882)/SUM(G:G)</f>
        <v>0.68465246357639209</v>
      </c>
    </row>
    <row r="883" spans="1:8" x14ac:dyDescent="0.35">
      <c r="A883" s="2">
        <v>9078</v>
      </c>
      <c r="F883" s="2">
        <v>883</v>
      </c>
      <c r="G883" s="2">
        <v>5480</v>
      </c>
      <c r="H883" s="3">
        <f>SUM($G$1:G883)/SUM(G:G)</f>
        <v>0.685203753398405</v>
      </c>
    </row>
    <row r="884" spans="1:8" x14ac:dyDescent="0.35">
      <c r="A884" s="2">
        <v>4973</v>
      </c>
      <c r="F884" s="2">
        <v>884</v>
      </c>
      <c r="G884" s="2">
        <v>5474</v>
      </c>
      <c r="H884" s="3">
        <f>SUM($G$1:G884)/SUM(G:G)</f>
        <v>0.68575443961842297</v>
      </c>
    </row>
    <row r="885" spans="1:8" x14ac:dyDescent="0.35">
      <c r="A885" s="2">
        <v>1952</v>
      </c>
      <c r="F885" s="2">
        <v>885</v>
      </c>
      <c r="G885" s="2">
        <v>5463</v>
      </c>
      <c r="H885" s="3">
        <f>SUM($G$1:G885)/SUM(G:G)</f>
        <v>0.68630401923478357</v>
      </c>
    </row>
    <row r="886" spans="1:8" x14ac:dyDescent="0.35">
      <c r="A886" s="2">
        <v>7307</v>
      </c>
      <c r="F886" s="2">
        <v>886</v>
      </c>
      <c r="G886" s="2">
        <v>5458</v>
      </c>
      <c r="H886" s="3">
        <f>SUM($G$1:G886)/SUM(G:G)</f>
        <v>0.68685309584948173</v>
      </c>
    </row>
    <row r="887" spans="1:8" x14ac:dyDescent="0.35">
      <c r="A887" s="2">
        <v>3507</v>
      </c>
      <c r="F887" s="2">
        <v>887</v>
      </c>
      <c r="G887" s="2">
        <v>5454</v>
      </c>
      <c r="H887" s="3">
        <f>SUM($G$1:G887)/SUM(G:G)</f>
        <v>0.68740177006285008</v>
      </c>
    </row>
    <row r="888" spans="1:8" x14ac:dyDescent="0.35">
      <c r="A888" s="2">
        <v>252</v>
      </c>
      <c r="F888" s="2">
        <v>888</v>
      </c>
      <c r="G888" s="2">
        <v>5449</v>
      </c>
      <c r="H888" s="3">
        <f>SUM($G$1:G888)/SUM(G:G)</f>
        <v>0.68794994127455589</v>
      </c>
    </row>
    <row r="889" spans="1:8" x14ac:dyDescent="0.35">
      <c r="A889" s="2">
        <v>7488</v>
      </c>
      <c r="F889" s="2">
        <v>889</v>
      </c>
      <c r="G889" s="2">
        <v>5448</v>
      </c>
      <c r="H889" s="3">
        <f>SUM($G$1:G889)/SUM(G:G)</f>
        <v>0.6884980118859293</v>
      </c>
    </row>
    <row r="890" spans="1:8" x14ac:dyDescent="0.35">
      <c r="A890" s="2">
        <v>331</v>
      </c>
      <c r="F890" s="2">
        <v>890</v>
      </c>
      <c r="G890" s="2">
        <v>5444</v>
      </c>
      <c r="H890" s="3">
        <f>SUM($G$1:G890)/SUM(G:G)</f>
        <v>0.68904568009597267</v>
      </c>
    </row>
    <row r="891" spans="1:8" x14ac:dyDescent="0.35">
      <c r="A891" s="2">
        <v>7663</v>
      </c>
      <c r="F891" s="2">
        <v>891</v>
      </c>
      <c r="G891" s="2">
        <v>5417</v>
      </c>
      <c r="H891" s="3">
        <f>SUM($G$1:G891)/SUM(G:G)</f>
        <v>0.68959063209703908</v>
      </c>
    </row>
    <row r="892" spans="1:8" x14ac:dyDescent="0.35">
      <c r="A892" s="2">
        <v>58</v>
      </c>
      <c r="F892" s="2">
        <v>892</v>
      </c>
      <c r="G892" s="2">
        <v>5413</v>
      </c>
      <c r="H892" s="3">
        <f>SUM($G$1:G892)/SUM(G:G)</f>
        <v>0.69013518169677546</v>
      </c>
    </row>
    <row r="893" spans="1:8" x14ac:dyDescent="0.35">
      <c r="A893" s="2">
        <v>4992</v>
      </c>
      <c r="F893" s="2">
        <v>893</v>
      </c>
      <c r="G893" s="2">
        <v>5404</v>
      </c>
      <c r="H893" s="3">
        <f>SUM($G$1:G893)/SUM(G:G)</f>
        <v>0.69067882589351959</v>
      </c>
    </row>
    <row r="894" spans="1:8" x14ac:dyDescent="0.35">
      <c r="A894" s="2">
        <v>813</v>
      </c>
      <c r="F894" s="2">
        <v>894</v>
      </c>
      <c r="G894" s="2">
        <v>5396</v>
      </c>
      <c r="H894" s="3">
        <f>SUM($G$1:G894)/SUM(G:G)</f>
        <v>0.69122166528760376</v>
      </c>
    </row>
    <row r="895" spans="1:8" x14ac:dyDescent="0.35">
      <c r="A895" s="2">
        <v>1996</v>
      </c>
      <c r="F895" s="2">
        <v>895</v>
      </c>
      <c r="G895" s="2">
        <v>5394</v>
      </c>
      <c r="H895" s="3">
        <f>SUM($G$1:G895)/SUM(G:G)</f>
        <v>0.69176430348102302</v>
      </c>
    </row>
    <row r="896" spans="1:8" x14ac:dyDescent="0.35">
      <c r="A896" s="2">
        <v>4149</v>
      </c>
      <c r="F896" s="2">
        <v>896</v>
      </c>
      <c r="G896" s="2">
        <v>5392</v>
      </c>
      <c r="H896" s="3">
        <f>SUM($G$1:G896)/SUM(G:G)</f>
        <v>0.69230674047377727</v>
      </c>
    </row>
    <row r="897" spans="1:8" x14ac:dyDescent="0.35">
      <c r="A897" s="2">
        <v>9987</v>
      </c>
      <c r="F897" s="2">
        <v>897</v>
      </c>
      <c r="G897" s="2">
        <v>5388</v>
      </c>
      <c r="H897" s="3">
        <f>SUM($G$1:G897)/SUM(G:G)</f>
        <v>0.69284877506520159</v>
      </c>
    </row>
    <row r="898" spans="1:8" x14ac:dyDescent="0.35">
      <c r="A898" s="2">
        <v>3344</v>
      </c>
      <c r="F898" s="2">
        <v>898</v>
      </c>
      <c r="G898" s="2">
        <v>5376</v>
      </c>
      <c r="H898" s="3">
        <f>SUM($G$1:G898)/SUM(G:G)</f>
        <v>0.69338960245263614</v>
      </c>
    </row>
    <row r="899" spans="1:8" x14ac:dyDescent="0.35">
      <c r="A899" s="2">
        <v>9046</v>
      </c>
      <c r="F899" s="2">
        <v>899</v>
      </c>
      <c r="G899" s="2">
        <v>5373</v>
      </c>
      <c r="H899" s="3">
        <f>SUM($G$1:G899)/SUM(G:G)</f>
        <v>0.69393012803907317</v>
      </c>
    </row>
    <row r="900" spans="1:8" x14ac:dyDescent="0.35">
      <c r="A900" s="2">
        <v>5678</v>
      </c>
      <c r="F900" s="2">
        <v>900</v>
      </c>
      <c r="G900" s="2">
        <v>5363</v>
      </c>
      <c r="H900" s="3">
        <f>SUM($G$1:G900)/SUM(G:G)</f>
        <v>0.69446964762218544</v>
      </c>
    </row>
    <row r="901" spans="1:8" x14ac:dyDescent="0.35">
      <c r="A901" s="2">
        <v>448</v>
      </c>
      <c r="F901" s="2">
        <v>901</v>
      </c>
      <c r="G901" s="2">
        <v>5351</v>
      </c>
      <c r="H901" s="3">
        <f>SUM($G$1:G901)/SUM(G:G)</f>
        <v>0.69500796000130782</v>
      </c>
    </row>
    <row r="902" spans="1:8" x14ac:dyDescent="0.35">
      <c r="A902" s="2">
        <v>9643</v>
      </c>
      <c r="F902" s="2">
        <v>902</v>
      </c>
      <c r="G902" s="2">
        <v>5344</v>
      </c>
      <c r="H902" s="3">
        <f>SUM($G$1:G902)/SUM(G:G)</f>
        <v>0.69554556817810287</v>
      </c>
    </row>
    <row r="903" spans="1:8" x14ac:dyDescent="0.35">
      <c r="A903" s="2">
        <v>1242</v>
      </c>
      <c r="F903" s="2">
        <v>903</v>
      </c>
      <c r="G903" s="2">
        <v>5344</v>
      </c>
      <c r="H903" s="3">
        <f>SUM($G$1:G903)/SUM(G:G)</f>
        <v>0.6960831763548978</v>
      </c>
    </row>
    <row r="904" spans="1:8" x14ac:dyDescent="0.35">
      <c r="A904" s="2">
        <v>8590</v>
      </c>
      <c r="F904" s="2">
        <v>904</v>
      </c>
      <c r="G904" s="2">
        <v>5326</v>
      </c>
      <c r="H904" s="3">
        <f>SUM($G$1:G904)/SUM(G:G)</f>
        <v>0.69661897372570813</v>
      </c>
    </row>
    <row r="905" spans="1:8" x14ac:dyDescent="0.35">
      <c r="A905" s="2">
        <v>6932</v>
      </c>
      <c r="F905" s="2">
        <v>905</v>
      </c>
      <c r="G905" s="2">
        <v>5324</v>
      </c>
      <c r="H905" s="3">
        <f>SUM($G$1:G905)/SUM(G:G)</f>
        <v>0.69715456989585356</v>
      </c>
    </row>
    <row r="906" spans="1:8" x14ac:dyDescent="0.35">
      <c r="A906" s="2">
        <v>8489</v>
      </c>
      <c r="F906" s="2">
        <v>906</v>
      </c>
      <c r="G906" s="2">
        <v>5323</v>
      </c>
      <c r="H906" s="3">
        <f>SUM($G$1:G906)/SUM(G:G)</f>
        <v>0.69769006546566636</v>
      </c>
    </row>
    <row r="907" spans="1:8" x14ac:dyDescent="0.35">
      <c r="A907" s="2">
        <v>7805</v>
      </c>
      <c r="F907" s="2">
        <v>907</v>
      </c>
      <c r="G907" s="2">
        <v>5317</v>
      </c>
      <c r="H907" s="3">
        <f>SUM($G$1:G907)/SUM(G:G)</f>
        <v>0.69822495743348434</v>
      </c>
    </row>
    <row r="908" spans="1:8" x14ac:dyDescent="0.35">
      <c r="A908" s="2">
        <v>6159</v>
      </c>
      <c r="F908" s="2">
        <v>908</v>
      </c>
      <c r="G908" s="2">
        <v>5315</v>
      </c>
      <c r="H908" s="3">
        <f>SUM($G$1:G908)/SUM(G:G)</f>
        <v>0.6987596482006373</v>
      </c>
    </row>
    <row r="909" spans="1:8" x14ac:dyDescent="0.35">
      <c r="A909" s="2">
        <v>3540</v>
      </c>
      <c r="F909" s="2">
        <v>909</v>
      </c>
      <c r="G909" s="2">
        <v>5311</v>
      </c>
      <c r="H909" s="3">
        <f>SUM($G$1:G909)/SUM(G:G)</f>
        <v>0.69929393656646033</v>
      </c>
    </row>
    <row r="910" spans="1:8" x14ac:dyDescent="0.35">
      <c r="A910" s="2">
        <v>7922</v>
      </c>
      <c r="F910" s="2">
        <v>910</v>
      </c>
      <c r="G910" s="2">
        <v>5311</v>
      </c>
      <c r="H910" s="3">
        <f>SUM($G$1:G910)/SUM(G:G)</f>
        <v>0.69982822493228336</v>
      </c>
    </row>
    <row r="911" spans="1:8" x14ac:dyDescent="0.35">
      <c r="A911" s="2">
        <v>5536</v>
      </c>
      <c r="F911" s="2">
        <v>911</v>
      </c>
      <c r="G911" s="2">
        <v>5311</v>
      </c>
      <c r="H911" s="3">
        <f>SUM($G$1:G911)/SUM(G:G)</f>
        <v>0.7003625132981065</v>
      </c>
    </row>
    <row r="912" spans="1:8" x14ac:dyDescent="0.35">
      <c r="A912" s="2">
        <v>2251</v>
      </c>
      <c r="F912" s="2">
        <v>912</v>
      </c>
      <c r="G912" s="2">
        <v>5308</v>
      </c>
      <c r="H912" s="3">
        <f>SUM($G$1:G912)/SUM(G:G)</f>
        <v>0.70089649986293201</v>
      </c>
    </row>
    <row r="913" spans="1:8" x14ac:dyDescent="0.35">
      <c r="A913" s="2">
        <v>3330</v>
      </c>
      <c r="F913" s="2">
        <v>913</v>
      </c>
      <c r="G913" s="2">
        <v>5301</v>
      </c>
      <c r="H913" s="3">
        <f>SUM($G$1:G913)/SUM(G:G)</f>
        <v>0.70142978222543029</v>
      </c>
    </row>
    <row r="914" spans="1:8" x14ac:dyDescent="0.35">
      <c r="A914" s="2">
        <v>3410</v>
      </c>
      <c r="F914" s="2">
        <v>914</v>
      </c>
      <c r="G914" s="2">
        <v>5301</v>
      </c>
      <c r="H914" s="3">
        <f>SUM($G$1:G914)/SUM(G:G)</f>
        <v>0.70196306458792845</v>
      </c>
    </row>
    <row r="915" spans="1:8" x14ac:dyDescent="0.35">
      <c r="A915" s="2">
        <v>7541</v>
      </c>
      <c r="F915" s="2">
        <v>915</v>
      </c>
      <c r="G915" s="2">
        <v>5300</v>
      </c>
      <c r="H915" s="3">
        <f>SUM($G$1:G915)/SUM(G:G)</f>
        <v>0.70249624635009422</v>
      </c>
    </row>
    <row r="916" spans="1:8" x14ac:dyDescent="0.35">
      <c r="A916" s="2">
        <v>9829</v>
      </c>
      <c r="F916" s="2">
        <v>916</v>
      </c>
      <c r="G916" s="2">
        <v>5298</v>
      </c>
      <c r="H916" s="3">
        <f>SUM($G$1:G916)/SUM(G:G)</f>
        <v>0.70302922691159497</v>
      </c>
    </row>
    <row r="917" spans="1:8" x14ac:dyDescent="0.35">
      <c r="A917" s="2">
        <v>7547</v>
      </c>
      <c r="F917" s="2">
        <v>917</v>
      </c>
      <c r="G917" s="2">
        <v>5295</v>
      </c>
      <c r="H917" s="3">
        <f>SUM($G$1:G917)/SUM(G:G)</f>
        <v>0.7035619056720982</v>
      </c>
    </row>
    <row r="918" spans="1:8" x14ac:dyDescent="0.35">
      <c r="A918" s="2">
        <v>8812</v>
      </c>
      <c r="F918" s="2">
        <v>918</v>
      </c>
      <c r="G918" s="2">
        <v>5290</v>
      </c>
      <c r="H918" s="3">
        <f>SUM($G$1:G918)/SUM(G:G)</f>
        <v>0.7040940814309391</v>
      </c>
    </row>
    <row r="919" spans="1:8" x14ac:dyDescent="0.35">
      <c r="A919" s="2">
        <v>8648</v>
      </c>
      <c r="F919" s="2">
        <v>919</v>
      </c>
      <c r="G919" s="2">
        <v>5277</v>
      </c>
      <c r="H919" s="3">
        <f>SUM($G$1:G919)/SUM(G:G)</f>
        <v>0.70462494938545772</v>
      </c>
    </row>
    <row r="920" spans="1:8" x14ac:dyDescent="0.35">
      <c r="A920" s="2">
        <v>7240</v>
      </c>
      <c r="F920" s="2">
        <v>920</v>
      </c>
      <c r="G920" s="2">
        <v>5271</v>
      </c>
      <c r="H920" s="3">
        <f>SUM($G$1:G920)/SUM(G:G)</f>
        <v>0.7051552137379814</v>
      </c>
    </row>
    <row r="921" spans="1:8" x14ac:dyDescent="0.35">
      <c r="A921" s="2">
        <v>1858</v>
      </c>
      <c r="F921" s="2">
        <v>921</v>
      </c>
      <c r="G921" s="2">
        <v>5270</v>
      </c>
      <c r="H921" s="3">
        <f>SUM($G$1:G921)/SUM(G:G)</f>
        <v>0.70568537749017257</v>
      </c>
    </row>
    <row r="922" spans="1:8" x14ac:dyDescent="0.35">
      <c r="A922" s="2">
        <v>6367</v>
      </c>
      <c r="F922" s="2">
        <v>922</v>
      </c>
      <c r="G922" s="2">
        <v>5264</v>
      </c>
      <c r="H922" s="3">
        <f>SUM($G$1:G922)/SUM(G:G)</f>
        <v>0.70621493764036891</v>
      </c>
    </row>
    <row r="923" spans="1:8" x14ac:dyDescent="0.35">
      <c r="A923" s="2">
        <v>2841</v>
      </c>
      <c r="F923" s="2">
        <v>923</v>
      </c>
      <c r="G923" s="2">
        <v>5256</v>
      </c>
      <c r="H923" s="3">
        <f>SUM($G$1:G923)/SUM(G:G)</f>
        <v>0.70674369298790529</v>
      </c>
    </row>
    <row r="924" spans="1:8" x14ac:dyDescent="0.35">
      <c r="A924" s="2">
        <v>7537</v>
      </c>
      <c r="F924" s="2">
        <v>924</v>
      </c>
      <c r="G924" s="2">
        <v>5256</v>
      </c>
      <c r="H924" s="3">
        <f>SUM($G$1:G924)/SUM(G:G)</f>
        <v>0.70727244833544178</v>
      </c>
    </row>
    <row r="925" spans="1:8" x14ac:dyDescent="0.35">
      <c r="A925" s="2">
        <v>9987</v>
      </c>
      <c r="F925" s="2">
        <v>925</v>
      </c>
      <c r="G925" s="2">
        <v>5253</v>
      </c>
      <c r="H925" s="3">
        <f>SUM($G$1:G925)/SUM(G:G)</f>
        <v>0.70780090188198075</v>
      </c>
    </row>
    <row r="926" spans="1:8" x14ac:dyDescent="0.35">
      <c r="A926" s="2">
        <v>9121</v>
      </c>
      <c r="F926" s="2">
        <v>926</v>
      </c>
      <c r="G926" s="2">
        <v>5249</v>
      </c>
      <c r="H926" s="3">
        <f>SUM($G$1:G926)/SUM(G:G)</f>
        <v>0.70832895302718979</v>
      </c>
    </row>
    <row r="927" spans="1:8" x14ac:dyDescent="0.35">
      <c r="A927" s="2">
        <v>1957</v>
      </c>
      <c r="F927" s="2">
        <v>927</v>
      </c>
      <c r="G927" s="2">
        <v>5238</v>
      </c>
      <c r="H927" s="3">
        <f>SUM($G$1:G927)/SUM(G:G)</f>
        <v>0.70885589756874146</v>
      </c>
    </row>
    <row r="928" spans="1:8" x14ac:dyDescent="0.35">
      <c r="A928" s="2">
        <v>328</v>
      </c>
      <c r="F928" s="2">
        <v>928</v>
      </c>
      <c r="G928" s="2">
        <v>5236</v>
      </c>
      <c r="H928" s="3">
        <f>SUM($G$1:G928)/SUM(G:G)</f>
        <v>0.70938264090962821</v>
      </c>
    </row>
    <row r="929" spans="1:8" x14ac:dyDescent="0.35">
      <c r="A929" s="2">
        <v>4705</v>
      </c>
      <c r="F929" s="2">
        <v>929</v>
      </c>
      <c r="G929" s="2">
        <v>5234</v>
      </c>
      <c r="H929" s="3">
        <f>SUM($G$1:G929)/SUM(G:G)</f>
        <v>0.70990918304984996</v>
      </c>
    </row>
    <row r="930" spans="1:8" x14ac:dyDescent="0.35">
      <c r="A930" s="2">
        <v>1712</v>
      </c>
      <c r="F930" s="2">
        <v>930</v>
      </c>
      <c r="G930" s="2">
        <v>5230</v>
      </c>
      <c r="H930" s="3">
        <f>SUM($G$1:G930)/SUM(G:G)</f>
        <v>0.71043532278874177</v>
      </c>
    </row>
    <row r="931" spans="1:8" x14ac:dyDescent="0.35">
      <c r="A931" s="2">
        <v>3396</v>
      </c>
      <c r="F931" s="2">
        <v>931</v>
      </c>
      <c r="G931" s="2">
        <v>5226</v>
      </c>
      <c r="H931" s="3">
        <f>SUM($G$1:G931)/SUM(G:G)</f>
        <v>0.71096106012630367</v>
      </c>
    </row>
    <row r="932" spans="1:8" x14ac:dyDescent="0.35">
      <c r="A932" s="2">
        <v>2648</v>
      </c>
      <c r="F932" s="2">
        <v>932</v>
      </c>
      <c r="G932" s="2">
        <v>5222</v>
      </c>
      <c r="H932" s="3">
        <f>SUM($G$1:G932)/SUM(G:G)</f>
        <v>0.71148639506253564</v>
      </c>
    </row>
    <row r="933" spans="1:8" x14ac:dyDescent="0.35">
      <c r="A933" s="2">
        <v>1554</v>
      </c>
      <c r="F933" s="2">
        <v>933</v>
      </c>
      <c r="G933" s="2">
        <v>5214</v>
      </c>
      <c r="H933" s="3">
        <f>SUM($G$1:G933)/SUM(G:G)</f>
        <v>0.71201092519610776</v>
      </c>
    </row>
    <row r="934" spans="1:8" x14ac:dyDescent="0.35">
      <c r="A934" s="2">
        <v>5743</v>
      </c>
      <c r="F934" s="2">
        <v>934</v>
      </c>
      <c r="G934" s="2">
        <v>5214</v>
      </c>
      <c r="H934" s="3">
        <f>SUM($G$1:G934)/SUM(G:G)</f>
        <v>0.71253545532967988</v>
      </c>
    </row>
    <row r="935" spans="1:8" x14ac:dyDescent="0.35">
      <c r="A935" s="2">
        <v>6010</v>
      </c>
      <c r="F935" s="2">
        <v>935</v>
      </c>
      <c r="G935" s="2">
        <v>5208</v>
      </c>
      <c r="H935" s="3">
        <f>SUM($G$1:G935)/SUM(G:G)</f>
        <v>0.71305938186125706</v>
      </c>
    </row>
    <row r="936" spans="1:8" x14ac:dyDescent="0.35">
      <c r="A936" s="2">
        <v>1290</v>
      </c>
      <c r="F936" s="2">
        <v>936</v>
      </c>
      <c r="G936" s="2">
        <v>5207</v>
      </c>
      <c r="H936" s="3">
        <f>SUM($G$1:G936)/SUM(G:G)</f>
        <v>0.71358320779250173</v>
      </c>
    </row>
    <row r="937" spans="1:8" x14ac:dyDescent="0.35">
      <c r="A937" s="2">
        <v>1014</v>
      </c>
      <c r="F937" s="2">
        <v>937</v>
      </c>
      <c r="G937" s="2">
        <v>5204</v>
      </c>
      <c r="H937" s="3">
        <f>SUM($G$1:G937)/SUM(G:G)</f>
        <v>0.71410673192274898</v>
      </c>
    </row>
    <row r="938" spans="1:8" x14ac:dyDescent="0.35">
      <c r="A938" s="2">
        <v>8548</v>
      </c>
      <c r="F938" s="2">
        <v>938</v>
      </c>
      <c r="G938" s="2">
        <v>5203</v>
      </c>
      <c r="H938" s="3">
        <f>SUM($G$1:G938)/SUM(G:G)</f>
        <v>0.71463015545266373</v>
      </c>
    </row>
    <row r="939" spans="1:8" x14ac:dyDescent="0.35">
      <c r="A939" s="2">
        <v>6464</v>
      </c>
      <c r="F939" s="2">
        <v>939</v>
      </c>
      <c r="G939" s="2">
        <v>5199</v>
      </c>
      <c r="H939" s="3">
        <f>SUM($G$1:G939)/SUM(G:G)</f>
        <v>0.71515317658124855</v>
      </c>
    </row>
    <row r="940" spans="1:8" x14ac:dyDescent="0.35">
      <c r="A940" s="2">
        <v>5765</v>
      </c>
      <c r="F940" s="2">
        <v>940</v>
      </c>
      <c r="G940" s="2">
        <v>5194</v>
      </c>
      <c r="H940" s="3">
        <f>SUM($G$1:G940)/SUM(G:G)</f>
        <v>0.71567569470817105</v>
      </c>
    </row>
    <row r="941" spans="1:8" x14ac:dyDescent="0.35">
      <c r="A941" s="2">
        <v>8717</v>
      </c>
      <c r="F941" s="2">
        <v>941</v>
      </c>
      <c r="G941" s="2">
        <v>5193</v>
      </c>
      <c r="H941" s="3">
        <f>SUM($G$1:G941)/SUM(G:G)</f>
        <v>0.71619811223476093</v>
      </c>
    </row>
    <row r="942" spans="1:8" x14ac:dyDescent="0.35">
      <c r="A942" s="2">
        <v>8449</v>
      </c>
      <c r="F942" s="2">
        <v>942</v>
      </c>
      <c r="G942" s="2">
        <v>5191</v>
      </c>
      <c r="H942" s="3">
        <f>SUM($G$1:G942)/SUM(G:G)</f>
        <v>0.7167203285606859</v>
      </c>
    </row>
    <row r="943" spans="1:8" x14ac:dyDescent="0.35">
      <c r="A943" s="2">
        <v>7376</v>
      </c>
      <c r="F943" s="2">
        <v>943</v>
      </c>
      <c r="G943" s="2">
        <v>5190</v>
      </c>
      <c r="H943" s="3">
        <f>SUM($G$1:G943)/SUM(G:G)</f>
        <v>0.71724244428627837</v>
      </c>
    </row>
    <row r="944" spans="1:8" x14ac:dyDescent="0.35">
      <c r="A944" s="2">
        <v>2133</v>
      </c>
      <c r="F944" s="2">
        <v>944</v>
      </c>
      <c r="G944" s="2">
        <v>5186</v>
      </c>
      <c r="H944" s="3">
        <f>SUM($G$1:G944)/SUM(G:G)</f>
        <v>0.71776415761054091</v>
      </c>
    </row>
    <row r="945" spans="1:8" x14ac:dyDescent="0.35">
      <c r="A945" s="2">
        <v>6878</v>
      </c>
      <c r="F945" s="2">
        <v>945</v>
      </c>
      <c r="G945" s="2">
        <v>5186</v>
      </c>
      <c r="H945" s="3">
        <f>SUM($G$1:G945)/SUM(G:G)</f>
        <v>0.71828587093480345</v>
      </c>
    </row>
    <row r="946" spans="1:8" x14ac:dyDescent="0.35">
      <c r="A946" s="2">
        <v>6752</v>
      </c>
      <c r="F946" s="2">
        <v>946</v>
      </c>
      <c r="G946" s="2">
        <v>5186</v>
      </c>
      <c r="H946" s="3">
        <f>SUM($G$1:G946)/SUM(G:G)</f>
        <v>0.71880758425906599</v>
      </c>
    </row>
    <row r="947" spans="1:8" x14ac:dyDescent="0.35">
      <c r="A947" s="2">
        <v>2651</v>
      </c>
      <c r="F947" s="2">
        <v>947</v>
      </c>
      <c r="G947" s="2">
        <v>5183</v>
      </c>
      <c r="H947" s="3">
        <f>SUM($G$1:G947)/SUM(G:G)</f>
        <v>0.71932899578233112</v>
      </c>
    </row>
    <row r="948" spans="1:8" x14ac:dyDescent="0.35">
      <c r="A948" s="2">
        <v>5193</v>
      </c>
      <c r="F948" s="2">
        <v>948</v>
      </c>
      <c r="G948" s="2">
        <v>5170</v>
      </c>
      <c r="H948" s="3">
        <f>SUM($G$1:G948)/SUM(G:G)</f>
        <v>0.71984909950127385</v>
      </c>
    </row>
    <row r="949" spans="1:8" x14ac:dyDescent="0.35">
      <c r="A949" s="2">
        <v>1600</v>
      </c>
      <c r="F949" s="2">
        <v>949</v>
      </c>
      <c r="G949" s="2">
        <v>5169</v>
      </c>
      <c r="H949" s="3">
        <f>SUM($G$1:G949)/SUM(G:G)</f>
        <v>0.72036910261988418</v>
      </c>
    </row>
    <row r="950" spans="1:8" x14ac:dyDescent="0.35">
      <c r="A950" s="2">
        <v>7241</v>
      </c>
      <c r="F950" s="2">
        <v>950</v>
      </c>
      <c r="G950" s="2">
        <v>5166</v>
      </c>
      <c r="H950" s="3">
        <f>SUM($G$1:G950)/SUM(G:G)</f>
        <v>0.72088880393749699</v>
      </c>
    </row>
    <row r="951" spans="1:8" x14ac:dyDescent="0.35">
      <c r="A951" s="2">
        <v>1571</v>
      </c>
      <c r="F951" s="2">
        <v>951</v>
      </c>
      <c r="G951" s="2">
        <v>5158</v>
      </c>
      <c r="H951" s="3">
        <f>SUM($G$1:G951)/SUM(G:G)</f>
        <v>0.72140770045244995</v>
      </c>
    </row>
    <row r="952" spans="1:8" x14ac:dyDescent="0.35">
      <c r="A952" s="2">
        <v>9221</v>
      </c>
      <c r="F952" s="2">
        <v>952</v>
      </c>
      <c r="G952" s="2">
        <v>5153</v>
      </c>
      <c r="H952" s="3">
        <f>SUM($G$1:G952)/SUM(G:G)</f>
        <v>0.72192609396574059</v>
      </c>
    </row>
    <row r="953" spans="1:8" x14ac:dyDescent="0.35">
      <c r="A953" s="2">
        <v>2912</v>
      </c>
      <c r="F953" s="2">
        <v>953</v>
      </c>
      <c r="G953" s="2">
        <v>5152</v>
      </c>
      <c r="H953" s="3">
        <f>SUM($G$1:G953)/SUM(G:G)</f>
        <v>0.72244438687869861</v>
      </c>
    </row>
    <row r="954" spans="1:8" x14ac:dyDescent="0.35">
      <c r="A954" s="2">
        <v>8563</v>
      </c>
      <c r="F954" s="2">
        <v>954</v>
      </c>
      <c r="G954" s="2">
        <v>5152</v>
      </c>
      <c r="H954" s="3">
        <f>SUM($G$1:G954)/SUM(G:G)</f>
        <v>0.72296267979165674</v>
      </c>
    </row>
    <row r="955" spans="1:8" x14ac:dyDescent="0.35">
      <c r="A955" s="2">
        <v>84</v>
      </c>
      <c r="F955" s="2">
        <v>955</v>
      </c>
      <c r="G955" s="2">
        <v>5145</v>
      </c>
      <c r="H955" s="3">
        <f>SUM($G$1:G955)/SUM(G:G)</f>
        <v>0.72348026850228742</v>
      </c>
    </row>
    <row r="956" spans="1:8" x14ac:dyDescent="0.35">
      <c r="A956" s="2">
        <v>9679</v>
      </c>
      <c r="F956" s="2">
        <v>956</v>
      </c>
      <c r="G956" s="2">
        <v>5142</v>
      </c>
      <c r="H956" s="3">
        <f>SUM($G$1:G956)/SUM(G:G)</f>
        <v>0.72399755541192068</v>
      </c>
    </row>
    <row r="957" spans="1:8" x14ac:dyDescent="0.35">
      <c r="A957" s="2">
        <v>1056</v>
      </c>
      <c r="F957" s="2">
        <v>957</v>
      </c>
      <c r="G957" s="2">
        <v>5141</v>
      </c>
      <c r="H957" s="3">
        <f>SUM($G$1:G957)/SUM(G:G)</f>
        <v>0.72451474172122143</v>
      </c>
    </row>
    <row r="958" spans="1:8" x14ac:dyDescent="0.35">
      <c r="A958" s="2">
        <v>681</v>
      </c>
      <c r="F958" s="2">
        <v>958</v>
      </c>
      <c r="G958" s="2">
        <v>5133</v>
      </c>
      <c r="H958" s="3">
        <f>SUM($G$1:G958)/SUM(G:G)</f>
        <v>0.72503112322786223</v>
      </c>
    </row>
    <row r="959" spans="1:8" x14ac:dyDescent="0.35">
      <c r="A959" s="2">
        <v>9318</v>
      </c>
      <c r="F959" s="2">
        <v>959</v>
      </c>
      <c r="G959" s="2">
        <v>5125</v>
      </c>
      <c r="H959" s="3">
        <f>SUM($G$1:G959)/SUM(G:G)</f>
        <v>0.72554669993184329</v>
      </c>
    </row>
    <row r="960" spans="1:8" x14ac:dyDescent="0.35">
      <c r="A960" s="2">
        <v>4597</v>
      </c>
      <c r="F960" s="2">
        <v>960</v>
      </c>
      <c r="G960" s="2">
        <v>5122</v>
      </c>
      <c r="H960" s="3">
        <f>SUM($G$1:G960)/SUM(G:G)</f>
        <v>0.72606197483482682</v>
      </c>
    </row>
    <row r="961" spans="1:8" x14ac:dyDescent="0.35">
      <c r="A961" s="2">
        <v>1096</v>
      </c>
      <c r="F961" s="2">
        <v>961</v>
      </c>
      <c r="G961" s="2">
        <v>5120</v>
      </c>
      <c r="H961" s="3">
        <f>SUM($G$1:G961)/SUM(G:G)</f>
        <v>0.72657704853714544</v>
      </c>
    </row>
    <row r="962" spans="1:8" x14ac:dyDescent="0.35">
      <c r="A962" s="2">
        <v>3611</v>
      </c>
      <c r="F962" s="2">
        <v>962</v>
      </c>
      <c r="G962" s="2">
        <v>5111</v>
      </c>
      <c r="H962" s="3">
        <f>SUM($G$1:G962)/SUM(G:G)</f>
        <v>0.7270912168364716</v>
      </c>
    </row>
    <row r="963" spans="1:8" x14ac:dyDescent="0.35">
      <c r="A963" s="2">
        <v>4611</v>
      </c>
      <c r="F963" s="2">
        <v>963</v>
      </c>
      <c r="G963" s="2">
        <v>5109</v>
      </c>
      <c r="H963" s="3">
        <f>SUM($G$1:G963)/SUM(G:G)</f>
        <v>0.72760518393513296</v>
      </c>
    </row>
    <row r="964" spans="1:8" x14ac:dyDescent="0.35">
      <c r="A964" s="2">
        <v>8464</v>
      </c>
      <c r="F964" s="2">
        <v>964</v>
      </c>
      <c r="G964" s="2">
        <v>5103</v>
      </c>
      <c r="H964" s="3">
        <f>SUM($G$1:G964)/SUM(G:G)</f>
        <v>0.72811854743179927</v>
      </c>
    </row>
    <row r="965" spans="1:8" x14ac:dyDescent="0.35">
      <c r="A965" s="2">
        <v>3513</v>
      </c>
      <c r="F965" s="2">
        <v>965</v>
      </c>
      <c r="G965" s="2">
        <v>5077</v>
      </c>
      <c r="H965" s="3">
        <f>SUM($G$1:G965)/SUM(G:G)</f>
        <v>0.72862929531982101</v>
      </c>
    </row>
    <row r="966" spans="1:8" x14ac:dyDescent="0.35">
      <c r="A966" s="2">
        <v>270</v>
      </c>
      <c r="F966" s="2">
        <v>966</v>
      </c>
      <c r="G966" s="2">
        <v>5072</v>
      </c>
      <c r="H966" s="3">
        <f>SUM($G$1:G966)/SUM(G:G)</f>
        <v>0.72913954020618044</v>
      </c>
    </row>
    <row r="967" spans="1:8" x14ac:dyDescent="0.35">
      <c r="A967" s="2">
        <v>579</v>
      </c>
      <c r="F967" s="2">
        <v>967</v>
      </c>
      <c r="G967" s="2">
        <v>5061</v>
      </c>
      <c r="H967" s="3">
        <f>SUM($G$1:G967)/SUM(G:G)</f>
        <v>0.72964867848888237</v>
      </c>
    </row>
    <row r="968" spans="1:8" x14ac:dyDescent="0.35">
      <c r="A968" s="2">
        <v>8680</v>
      </c>
      <c r="F968" s="2">
        <v>968</v>
      </c>
      <c r="G968" s="2">
        <v>5058</v>
      </c>
      <c r="H968" s="3">
        <f>SUM($G$1:G968)/SUM(G:G)</f>
        <v>0.73015751497058701</v>
      </c>
    </row>
    <row r="969" spans="1:8" x14ac:dyDescent="0.35">
      <c r="A969" s="2">
        <v>7114</v>
      </c>
      <c r="F969" s="2">
        <v>969</v>
      </c>
      <c r="G969" s="2">
        <v>5054</v>
      </c>
      <c r="H969" s="3">
        <f>SUM($G$1:G969)/SUM(G:G)</f>
        <v>0.73066594905096161</v>
      </c>
    </row>
    <row r="970" spans="1:8" x14ac:dyDescent="0.35">
      <c r="A970" s="2">
        <v>8092</v>
      </c>
      <c r="F970" s="2">
        <v>970</v>
      </c>
      <c r="G970" s="2">
        <v>5044</v>
      </c>
      <c r="H970" s="3">
        <f>SUM($G$1:G970)/SUM(G:G)</f>
        <v>0.73117337712801145</v>
      </c>
    </row>
    <row r="971" spans="1:8" x14ac:dyDescent="0.35">
      <c r="A971" s="2">
        <v>1603</v>
      </c>
      <c r="F971" s="2">
        <v>971</v>
      </c>
      <c r="G971" s="2">
        <v>5043</v>
      </c>
      <c r="H971" s="3">
        <f>SUM($G$1:G971)/SUM(G:G)</f>
        <v>0.73168070460472867</v>
      </c>
    </row>
    <row r="972" spans="1:8" x14ac:dyDescent="0.35">
      <c r="A972" s="2">
        <v>1584</v>
      </c>
      <c r="F972" s="2">
        <v>972</v>
      </c>
      <c r="G972" s="2">
        <v>5039</v>
      </c>
      <c r="H972" s="3">
        <f>SUM($G$1:G972)/SUM(G:G)</f>
        <v>0.73218762968011608</v>
      </c>
    </row>
    <row r="973" spans="1:8" x14ac:dyDescent="0.35">
      <c r="A973" s="2">
        <v>4745</v>
      </c>
      <c r="F973" s="2">
        <v>973</v>
      </c>
      <c r="G973" s="2">
        <v>5035</v>
      </c>
      <c r="H973" s="3">
        <f>SUM($G$1:G973)/SUM(G:G)</f>
        <v>0.73269415235417357</v>
      </c>
    </row>
    <row r="974" spans="1:8" x14ac:dyDescent="0.35">
      <c r="A974" s="2">
        <v>887</v>
      </c>
      <c r="F974" s="2">
        <v>974</v>
      </c>
      <c r="G974" s="2">
        <v>5033</v>
      </c>
      <c r="H974" s="3">
        <f>SUM($G$1:G974)/SUM(G:G)</f>
        <v>0.73320047382756603</v>
      </c>
    </row>
    <row r="975" spans="1:8" x14ac:dyDescent="0.35">
      <c r="A975" s="2">
        <v>3032</v>
      </c>
      <c r="F975" s="2">
        <v>975</v>
      </c>
      <c r="G975" s="2">
        <v>5024</v>
      </c>
      <c r="H975" s="3">
        <f>SUM($G$1:G975)/SUM(G:G)</f>
        <v>0.73370588989796615</v>
      </c>
    </row>
    <row r="976" spans="1:8" x14ac:dyDescent="0.35">
      <c r="A976" s="2">
        <v>2688</v>
      </c>
      <c r="F976" s="2">
        <v>976</v>
      </c>
      <c r="G976" s="2">
        <v>5023</v>
      </c>
      <c r="H976" s="3">
        <f>SUM($G$1:G976)/SUM(G:G)</f>
        <v>0.73421120536803375</v>
      </c>
    </row>
    <row r="977" spans="1:8" x14ac:dyDescent="0.35">
      <c r="A977" s="2">
        <v>5784</v>
      </c>
      <c r="F977" s="2">
        <v>977</v>
      </c>
      <c r="G977" s="2">
        <v>5019</v>
      </c>
      <c r="H977" s="3">
        <f>SUM($G$1:G977)/SUM(G:G)</f>
        <v>0.73471611843677143</v>
      </c>
    </row>
    <row r="978" spans="1:8" x14ac:dyDescent="0.35">
      <c r="A978" s="2">
        <v>824</v>
      </c>
      <c r="F978" s="2">
        <v>978</v>
      </c>
      <c r="G978" s="2">
        <v>5016</v>
      </c>
      <c r="H978" s="3">
        <f>SUM($G$1:G978)/SUM(G:G)</f>
        <v>0.73522072970451169</v>
      </c>
    </row>
    <row r="979" spans="1:8" x14ac:dyDescent="0.35">
      <c r="A979" s="2">
        <v>6464</v>
      </c>
      <c r="F979" s="2">
        <v>979</v>
      </c>
      <c r="G979" s="2">
        <v>5011</v>
      </c>
      <c r="H979" s="3">
        <f>SUM($G$1:G979)/SUM(G:G)</f>
        <v>0.73572483797058952</v>
      </c>
    </row>
    <row r="980" spans="1:8" x14ac:dyDescent="0.35">
      <c r="A980" s="2">
        <v>3308</v>
      </c>
      <c r="F980" s="2">
        <v>980</v>
      </c>
      <c r="G980" s="2">
        <v>5007</v>
      </c>
      <c r="H980" s="3">
        <f>SUM($G$1:G980)/SUM(G:G)</f>
        <v>0.73622854383533742</v>
      </c>
    </row>
    <row r="981" spans="1:8" x14ac:dyDescent="0.35">
      <c r="A981" s="2">
        <v>8660</v>
      </c>
      <c r="F981" s="2">
        <v>981</v>
      </c>
      <c r="G981" s="2">
        <v>5001</v>
      </c>
      <c r="H981" s="3">
        <f>SUM($G$1:G981)/SUM(G:G)</f>
        <v>0.73673164609809039</v>
      </c>
    </row>
    <row r="982" spans="1:8" x14ac:dyDescent="0.35">
      <c r="A982" s="2">
        <v>686</v>
      </c>
      <c r="F982" s="2">
        <v>982</v>
      </c>
      <c r="G982" s="2">
        <v>4994</v>
      </c>
      <c r="H982" s="3">
        <f>SUM($G$1:G982)/SUM(G:G)</f>
        <v>0.7372340441585159</v>
      </c>
    </row>
    <row r="983" spans="1:8" x14ac:dyDescent="0.35">
      <c r="A983" s="2">
        <v>3343</v>
      </c>
      <c r="F983" s="2">
        <v>983</v>
      </c>
      <c r="G983" s="2">
        <v>4992</v>
      </c>
      <c r="H983" s="3">
        <f>SUM($G$1:G983)/SUM(G:G)</f>
        <v>0.73773624101827662</v>
      </c>
    </row>
    <row r="984" spans="1:8" x14ac:dyDescent="0.35">
      <c r="A984" s="2">
        <v>4644</v>
      </c>
      <c r="F984" s="2">
        <v>984</v>
      </c>
      <c r="G984" s="2">
        <v>4985</v>
      </c>
      <c r="H984" s="3">
        <f>SUM($G$1:G984)/SUM(G:G)</f>
        <v>0.73823773367570977</v>
      </c>
    </row>
    <row r="985" spans="1:8" x14ac:dyDescent="0.35">
      <c r="A985" s="2">
        <v>2784</v>
      </c>
      <c r="F985" s="2">
        <v>985</v>
      </c>
      <c r="G985" s="2">
        <v>4977</v>
      </c>
      <c r="H985" s="3">
        <f>SUM($G$1:G985)/SUM(G:G)</f>
        <v>0.73873842153048319</v>
      </c>
    </row>
    <row r="986" spans="1:8" x14ac:dyDescent="0.35">
      <c r="A986" s="2">
        <v>9176</v>
      </c>
      <c r="F986" s="2">
        <v>986</v>
      </c>
      <c r="G986" s="2">
        <v>4976</v>
      </c>
      <c r="H986" s="3">
        <f>SUM($G$1:G986)/SUM(G:G)</f>
        <v>0.73923900878492399</v>
      </c>
    </row>
    <row r="987" spans="1:8" x14ac:dyDescent="0.35">
      <c r="A987" s="2">
        <v>8445</v>
      </c>
      <c r="F987" s="2">
        <v>987</v>
      </c>
      <c r="G987" s="2">
        <v>4973</v>
      </c>
      <c r="H987" s="3">
        <f>SUM($G$1:G987)/SUM(G:G)</f>
        <v>0.73973929423836748</v>
      </c>
    </row>
    <row r="988" spans="1:8" x14ac:dyDescent="0.35">
      <c r="A988" s="2">
        <v>9203</v>
      </c>
      <c r="F988" s="2">
        <v>988</v>
      </c>
      <c r="G988" s="2">
        <v>4967</v>
      </c>
      <c r="H988" s="3">
        <f>SUM($G$1:G988)/SUM(G:G)</f>
        <v>0.74023897608981593</v>
      </c>
    </row>
    <row r="989" spans="1:8" x14ac:dyDescent="0.35">
      <c r="A989" s="2">
        <v>6967</v>
      </c>
      <c r="F989" s="2">
        <v>989</v>
      </c>
      <c r="G989" s="2">
        <v>4951</v>
      </c>
      <c r="H989" s="3">
        <f>SUM($G$1:G989)/SUM(G:G)</f>
        <v>0.74073704833594478</v>
      </c>
    </row>
    <row r="990" spans="1:8" x14ac:dyDescent="0.35">
      <c r="A990" s="2">
        <v>9408</v>
      </c>
      <c r="F990" s="2">
        <v>990</v>
      </c>
      <c r="G990" s="2">
        <v>4949</v>
      </c>
      <c r="H990" s="3">
        <f>SUM($G$1:G990)/SUM(G:G)</f>
        <v>0.74123491938140851</v>
      </c>
    </row>
    <row r="991" spans="1:8" x14ac:dyDescent="0.35">
      <c r="A991" s="2">
        <v>7415</v>
      </c>
      <c r="F991" s="2">
        <v>991</v>
      </c>
      <c r="G991" s="2">
        <v>4948</v>
      </c>
      <c r="H991" s="3">
        <f>SUM($G$1:G991)/SUM(G:G)</f>
        <v>0.74173268982653984</v>
      </c>
    </row>
    <row r="992" spans="1:8" x14ac:dyDescent="0.35">
      <c r="A992" s="2">
        <v>5516</v>
      </c>
      <c r="F992" s="2">
        <v>992</v>
      </c>
      <c r="G992" s="2">
        <v>4946</v>
      </c>
      <c r="H992" s="3">
        <f>SUM($G$1:G992)/SUM(G:G)</f>
        <v>0.74223025907100626</v>
      </c>
    </row>
    <row r="993" spans="1:8" x14ac:dyDescent="0.35">
      <c r="A993" s="2">
        <v>7661</v>
      </c>
      <c r="F993" s="2">
        <v>993</v>
      </c>
      <c r="G993" s="2">
        <v>4941</v>
      </c>
      <c r="H993" s="3">
        <f>SUM($G$1:G993)/SUM(G:G)</f>
        <v>0.74272732531381014</v>
      </c>
    </row>
    <row r="994" spans="1:8" x14ac:dyDescent="0.35">
      <c r="A994" s="2">
        <v>7886</v>
      </c>
      <c r="F994" s="2">
        <v>994</v>
      </c>
      <c r="G994" s="2">
        <v>4940</v>
      </c>
      <c r="H994" s="3">
        <f>SUM($G$1:G994)/SUM(G:G)</f>
        <v>0.74322429095628162</v>
      </c>
    </row>
    <row r="995" spans="1:8" x14ac:dyDescent="0.35">
      <c r="A995" s="2">
        <v>1506</v>
      </c>
      <c r="F995" s="2">
        <v>995</v>
      </c>
      <c r="G995" s="2">
        <v>4939</v>
      </c>
      <c r="H995" s="3">
        <f>SUM($G$1:G995)/SUM(G:G)</f>
        <v>0.74372115599842059</v>
      </c>
    </row>
    <row r="996" spans="1:8" x14ac:dyDescent="0.35">
      <c r="A996" s="2">
        <v>4905</v>
      </c>
      <c r="F996" s="2">
        <v>996</v>
      </c>
      <c r="G996" s="2">
        <v>4936</v>
      </c>
      <c r="H996" s="3">
        <f>SUM($G$1:G996)/SUM(G:G)</f>
        <v>0.74421771923956204</v>
      </c>
    </row>
    <row r="997" spans="1:8" x14ac:dyDescent="0.35">
      <c r="A997" s="2">
        <v>5417</v>
      </c>
      <c r="F997" s="2">
        <v>997</v>
      </c>
      <c r="G997" s="2">
        <v>4934</v>
      </c>
      <c r="H997" s="3">
        <f>SUM($G$1:G997)/SUM(G:G)</f>
        <v>0.74471408128003858</v>
      </c>
    </row>
    <row r="998" spans="1:8" x14ac:dyDescent="0.35">
      <c r="A998" s="2">
        <v>8884</v>
      </c>
      <c r="F998" s="2">
        <v>998</v>
      </c>
      <c r="G998" s="2">
        <v>4930</v>
      </c>
      <c r="H998" s="3">
        <f>SUM($G$1:G998)/SUM(G:G)</f>
        <v>0.74521004091918519</v>
      </c>
    </row>
    <row r="999" spans="1:8" x14ac:dyDescent="0.35">
      <c r="A999" s="2">
        <v>41</v>
      </c>
      <c r="F999" s="2">
        <v>999</v>
      </c>
      <c r="G999" s="2">
        <v>4925</v>
      </c>
      <c r="H999" s="3">
        <f>SUM($G$1:G999)/SUM(G:G)</f>
        <v>0.74570549755666937</v>
      </c>
    </row>
    <row r="1000" spans="1:8" x14ac:dyDescent="0.35">
      <c r="A1000" s="2">
        <v>2133</v>
      </c>
      <c r="F1000" s="2">
        <v>1000</v>
      </c>
      <c r="G1000" s="2">
        <v>4924</v>
      </c>
      <c r="H1000" s="3">
        <f>SUM($G$1:G1000)/SUM(G:G)</f>
        <v>0.74620085359382116</v>
      </c>
    </row>
    <row r="1001" spans="1:8" x14ac:dyDescent="0.35">
      <c r="A1001" s="2">
        <v>2345</v>
      </c>
      <c r="F1001" s="2">
        <v>1001</v>
      </c>
      <c r="G1001" s="2">
        <v>4920</v>
      </c>
      <c r="H1001" s="3">
        <f>SUM($G$1:G1001)/SUM(G:G)</f>
        <v>0.7466958072296429</v>
      </c>
    </row>
    <row r="1002" spans="1:8" x14ac:dyDescent="0.35">
      <c r="A1002" s="2">
        <v>7079</v>
      </c>
      <c r="F1002" s="2">
        <v>1002</v>
      </c>
      <c r="G1002" s="2">
        <v>4918</v>
      </c>
      <c r="H1002" s="3">
        <f>SUM($G$1:G1002)/SUM(G:G)</f>
        <v>0.74719055966479975</v>
      </c>
    </row>
    <row r="1003" spans="1:8" x14ac:dyDescent="0.35">
      <c r="A1003" s="2">
        <v>8154</v>
      </c>
      <c r="F1003" s="2">
        <v>1003</v>
      </c>
      <c r="G1003" s="2">
        <v>4916</v>
      </c>
      <c r="H1003" s="3">
        <f>SUM($G$1:G1003)/SUM(G:G)</f>
        <v>0.74768511089929157</v>
      </c>
    </row>
    <row r="1004" spans="1:8" x14ac:dyDescent="0.35">
      <c r="A1004" s="2">
        <v>5169</v>
      </c>
      <c r="F1004" s="2">
        <v>1004</v>
      </c>
      <c r="G1004" s="2">
        <v>4915</v>
      </c>
      <c r="H1004" s="3">
        <f>SUM($G$1:G1004)/SUM(G:G)</f>
        <v>0.74817956153345089</v>
      </c>
    </row>
    <row r="1005" spans="1:8" x14ac:dyDescent="0.35">
      <c r="A1005" s="2">
        <v>6929</v>
      </c>
      <c r="F1005" s="2">
        <v>1005</v>
      </c>
      <c r="G1005" s="2">
        <v>4912</v>
      </c>
      <c r="H1005" s="3">
        <f>SUM($G$1:G1005)/SUM(G:G)</f>
        <v>0.74867371036661279</v>
      </c>
    </row>
    <row r="1006" spans="1:8" x14ac:dyDescent="0.35">
      <c r="A1006" s="2">
        <v>7283</v>
      </c>
      <c r="F1006" s="2">
        <v>1006</v>
      </c>
      <c r="G1006" s="2">
        <v>4910</v>
      </c>
      <c r="H1006" s="3">
        <f>SUM($G$1:G1006)/SUM(G:G)</f>
        <v>0.74916765799910967</v>
      </c>
    </row>
    <row r="1007" spans="1:8" x14ac:dyDescent="0.35">
      <c r="A1007" s="2">
        <v>2321</v>
      </c>
      <c r="F1007" s="2">
        <v>1007</v>
      </c>
      <c r="G1007" s="2">
        <v>4907</v>
      </c>
      <c r="H1007" s="3">
        <f>SUM($G$1:G1007)/SUM(G:G)</f>
        <v>0.74966130383060914</v>
      </c>
    </row>
    <row r="1008" spans="1:8" x14ac:dyDescent="0.35">
      <c r="A1008" s="2">
        <v>5152</v>
      </c>
      <c r="F1008" s="2">
        <v>1008</v>
      </c>
      <c r="G1008" s="2">
        <v>4905</v>
      </c>
      <c r="H1008" s="3">
        <f>SUM($G$1:G1008)/SUM(G:G)</f>
        <v>0.7501547484614437</v>
      </c>
    </row>
    <row r="1009" spans="1:8" x14ac:dyDescent="0.35">
      <c r="A1009" s="2">
        <v>9500</v>
      </c>
      <c r="F1009" s="2">
        <v>1009</v>
      </c>
      <c r="G1009" s="2">
        <v>4899</v>
      </c>
      <c r="H1009" s="3">
        <f>SUM($G$1:G1009)/SUM(G:G)</f>
        <v>0.75064758949028332</v>
      </c>
    </row>
    <row r="1010" spans="1:8" x14ac:dyDescent="0.35">
      <c r="A1010" s="2">
        <v>3568</v>
      </c>
      <c r="F1010" s="2">
        <v>1010</v>
      </c>
      <c r="G1010" s="2">
        <v>4873</v>
      </c>
      <c r="H1010" s="3">
        <f>SUM($G$1:G1010)/SUM(G:G)</f>
        <v>0.75113781491047826</v>
      </c>
    </row>
    <row r="1011" spans="1:8" x14ac:dyDescent="0.35">
      <c r="A1011" s="2">
        <v>7837</v>
      </c>
      <c r="F1011" s="2">
        <v>1011</v>
      </c>
      <c r="G1011" s="2">
        <v>4871</v>
      </c>
      <c r="H1011" s="3">
        <f>SUM($G$1:G1011)/SUM(G:G)</f>
        <v>0.7516278391300083</v>
      </c>
    </row>
    <row r="1012" spans="1:8" x14ac:dyDescent="0.35">
      <c r="A1012" s="2">
        <v>8521</v>
      </c>
      <c r="F1012" s="2">
        <v>1012</v>
      </c>
      <c r="G1012" s="2">
        <v>4868</v>
      </c>
      <c r="H1012" s="3">
        <f>SUM($G$1:G1012)/SUM(G:G)</f>
        <v>0.75211756154854092</v>
      </c>
    </row>
    <row r="1013" spans="1:8" x14ac:dyDescent="0.35">
      <c r="A1013" s="2">
        <v>5726</v>
      </c>
      <c r="F1013" s="2">
        <v>1013</v>
      </c>
      <c r="G1013" s="2">
        <v>4867</v>
      </c>
      <c r="H1013" s="3">
        <f>SUM($G$1:G1013)/SUM(G:G)</f>
        <v>0.75260718336674104</v>
      </c>
    </row>
    <row r="1014" spans="1:8" x14ac:dyDescent="0.35">
      <c r="A1014" s="2">
        <v>8772</v>
      </c>
      <c r="F1014" s="2">
        <v>1014</v>
      </c>
      <c r="G1014" s="2">
        <v>4867</v>
      </c>
      <c r="H1014" s="3">
        <f>SUM($G$1:G1014)/SUM(G:G)</f>
        <v>0.75309680518494115</v>
      </c>
    </row>
    <row r="1015" spans="1:8" x14ac:dyDescent="0.35">
      <c r="A1015" s="2">
        <v>9576</v>
      </c>
      <c r="F1015" s="2">
        <v>1015</v>
      </c>
      <c r="G1015" s="2">
        <v>4864</v>
      </c>
      <c r="H1015" s="3">
        <f>SUM($G$1:G1015)/SUM(G:G)</f>
        <v>0.75358612520214374</v>
      </c>
    </row>
    <row r="1016" spans="1:8" x14ac:dyDescent="0.35">
      <c r="A1016" s="2">
        <v>2534</v>
      </c>
      <c r="F1016" s="2">
        <v>1016</v>
      </c>
      <c r="G1016" s="2">
        <v>4862</v>
      </c>
      <c r="H1016" s="3">
        <f>SUM($G$1:G1016)/SUM(G:G)</f>
        <v>0.75407524401868153</v>
      </c>
    </row>
    <row r="1017" spans="1:8" x14ac:dyDescent="0.35">
      <c r="A1017" s="2">
        <v>3775</v>
      </c>
      <c r="F1017" s="2">
        <v>1017</v>
      </c>
      <c r="G1017" s="2">
        <v>4861</v>
      </c>
      <c r="H1017" s="3">
        <f>SUM($G$1:G1017)/SUM(G:G)</f>
        <v>0.75456426223488671</v>
      </c>
    </row>
    <row r="1018" spans="1:8" x14ac:dyDescent="0.35">
      <c r="A1018" s="2">
        <v>1887</v>
      </c>
      <c r="F1018" s="2">
        <v>1018</v>
      </c>
      <c r="G1018" s="2">
        <v>4859</v>
      </c>
      <c r="H1018" s="3">
        <f>SUM($G$1:G1018)/SUM(G:G)</f>
        <v>0.75505307925042697</v>
      </c>
    </row>
    <row r="1019" spans="1:8" x14ac:dyDescent="0.35">
      <c r="A1019" s="2">
        <v>6331</v>
      </c>
      <c r="F1019" s="2">
        <v>1019</v>
      </c>
      <c r="G1019" s="2">
        <v>4857</v>
      </c>
      <c r="H1019" s="3">
        <f>SUM($G$1:G1019)/SUM(G:G)</f>
        <v>0.75554169506530222</v>
      </c>
    </row>
    <row r="1020" spans="1:8" x14ac:dyDescent="0.35">
      <c r="A1020" s="2">
        <v>3520</v>
      </c>
      <c r="F1020" s="2">
        <v>1020</v>
      </c>
      <c r="G1020" s="2">
        <v>4843</v>
      </c>
      <c r="H1020" s="3">
        <f>SUM($G$1:G1020)/SUM(G:G)</f>
        <v>0.75602890247552268</v>
      </c>
    </row>
    <row r="1021" spans="1:8" x14ac:dyDescent="0.35">
      <c r="A1021" s="2">
        <v>1248</v>
      </c>
      <c r="F1021" s="2">
        <v>1021</v>
      </c>
      <c r="G1021" s="2">
        <v>4842</v>
      </c>
      <c r="H1021" s="3">
        <f>SUM($G$1:G1021)/SUM(G:G)</f>
        <v>0.75651600928541074</v>
      </c>
    </row>
    <row r="1022" spans="1:8" x14ac:dyDescent="0.35">
      <c r="A1022" s="2">
        <v>1197</v>
      </c>
      <c r="F1022" s="2">
        <v>1022</v>
      </c>
      <c r="G1022" s="2">
        <v>4837</v>
      </c>
      <c r="H1022" s="3">
        <f>SUM($G$1:G1022)/SUM(G:G)</f>
        <v>0.75700261309363626</v>
      </c>
    </row>
    <row r="1023" spans="1:8" x14ac:dyDescent="0.35">
      <c r="A1023" s="2">
        <v>8566</v>
      </c>
      <c r="F1023" s="2">
        <v>1023</v>
      </c>
      <c r="G1023" s="2">
        <v>4836</v>
      </c>
      <c r="H1023" s="3">
        <f>SUM($G$1:G1023)/SUM(G:G)</f>
        <v>0.75748911630152937</v>
      </c>
    </row>
    <row r="1024" spans="1:8" x14ac:dyDescent="0.35">
      <c r="A1024" s="2">
        <v>4739</v>
      </c>
      <c r="F1024" s="2">
        <v>1024</v>
      </c>
      <c r="G1024" s="2">
        <v>4835</v>
      </c>
      <c r="H1024" s="3">
        <f>SUM($G$1:G1024)/SUM(G:G)</f>
        <v>0.75797551890908998</v>
      </c>
    </row>
    <row r="1025" spans="1:8" x14ac:dyDescent="0.35">
      <c r="A1025" s="2">
        <v>3221</v>
      </c>
      <c r="F1025" s="2">
        <v>1025</v>
      </c>
      <c r="G1025" s="2">
        <v>4833</v>
      </c>
      <c r="H1025" s="3">
        <f>SUM($G$1:G1025)/SUM(G:G)</f>
        <v>0.75846172031598569</v>
      </c>
    </row>
    <row r="1026" spans="1:8" x14ac:dyDescent="0.35">
      <c r="A1026" s="2">
        <v>1979</v>
      </c>
      <c r="F1026" s="2">
        <v>1026</v>
      </c>
      <c r="G1026" s="2">
        <v>4830</v>
      </c>
      <c r="H1026" s="3">
        <f>SUM($G$1:G1026)/SUM(G:G)</f>
        <v>0.75894761992188386</v>
      </c>
    </row>
    <row r="1027" spans="1:8" x14ac:dyDescent="0.35">
      <c r="A1027" s="2">
        <v>4994</v>
      </c>
      <c r="F1027" s="2">
        <v>1027</v>
      </c>
      <c r="G1027" s="2">
        <v>4827</v>
      </c>
      <c r="H1027" s="3">
        <f>SUM($G$1:G1027)/SUM(G:G)</f>
        <v>0.75943321772678463</v>
      </c>
    </row>
    <row r="1028" spans="1:8" x14ac:dyDescent="0.35">
      <c r="A1028" s="2">
        <v>5774</v>
      </c>
      <c r="F1028" s="2">
        <v>1028</v>
      </c>
      <c r="G1028" s="2">
        <v>4823</v>
      </c>
      <c r="H1028" s="3">
        <f>SUM($G$1:G1028)/SUM(G:G)</f>
        <v>0.75991841313035535</v>
      </c>
    </row>
    <row r="1029" spans="1:8" x14ac:dyDescent="0.35">
      <c r="A1029" s="2">
        <v>1937</v>
      </c>
      <c r="F1029" s="2">
        <v>1029</v>
      </c>
      <c r="G1029" s="2">
        <v>4820</v>
      </c>
      <c r="H1029" s="3">
        <f>SUM($G$1:G1029)/SUM(G:G)</f>
        <v>0.76040330673292877</v>
      </c>
    </row>
    <row r="1030" spans="1:8" x14ac:dyDescent="0.35">
      <c r="A1030" s="2">
        <v>2795</v>
      </c>
      <c r="F1030" s="2">
        <v>1030</v>
      </c>
      <c r="G1030" s="2">
        <v>4820</v>
      </c>
      <c r="H1030" s="3">
        <f>SUM($G$1:G1030)/SUM(G:G)</f>
        <v>0.76088820033550209</v>
      </c>
    </row>
    <row r="1031" spans="1:8" x14ac:dyDescent="0.35">
      <c r="A1031" s="2">
        <v>9327</v>
      </c>
      <c r="F1031" s="2">
        <v>1031</v>
      </c>
      <c r="G1031" s="2">
        <v>4810</v>
      </c>
      <c r="H1031" s="3">
        <f>SUM($G$1:G1031)/SUM(G:G)</f>
        <v>0.76137208793475064</v>
      </c>
    </row>
    <row r="1032" spans="1:8" x14ac:dyDescent="0.35">
      <c r="A1032" s="2">
        <v>8234</v>
      </c>
      <c r="F1032" s="2">
        <v>1032</v>
      </c>
      <c r="G1032" s="2">
        <v>4809</v>
      </c>
      <c r="H1032" s="3">
        <f>SUM($G$1:G1032)/SUM(G:G)</f>
        <v>0.76185587493366669</v>
      </c>
    </row>
    <row r="1033" spans="1:8" x14ac:dyDescent="0.35">
      <c r="A1033" s="2">
        <v>4916</v>
      </c>
      <c r="F1033" s="2">
        <v>1033</v>
      </c>
      <c r="G1033" s="2">
        <v>4806</v>
      </c>
      <c r="H1033" s="3">
        <f>SUM($G$1:G1033)/SUM(G:G)</f>
        <v>0.76233936013158521</v>
      </c>
    </row>
    <row r="1034" spans="1:8" x14ac:dyDescent="0.35">
      <c r="A1034" s="2">
        <v>1771</v>
      </c>
      <c r="F1034" s="2">
        <v>1034</v>
      </c>
      <c r="G1034" s="2">
        <v>4806</v>
      </c>
      <c r="H1034" s="3">
        <f>SUM($G$1:G1034)/SUM(G:G)</f>
        <v>0.76282284532950384</v>
      </c>
    </row>
    <row r="1035" spans="1:8" x14ac:dyDescent="0.35">
      <c r="A1035" s="2">
        <v>797</v>
      </c>
      <c r="F1035" s="2">
        <v>1035</v>
      </c>
      <c r="G1035" s="2">
        <v>4796</v>
      </c>
      <c r="H1035" s="3">
        <f>SUM($G$1:G1035)/SUM(G:G)</f>
        <v>0.76330532452409761</v>
      </c>
    </row>
    <row r="1036" spans="1:8" x14ac:dyDescent="0.35">
      <c r="A1036" s="2">
        <v>7809</v>
      </c>
      <c r="F1036" s="2">
        <v>1036</v>
      </c>
      <c r="G1036" s="2">
        <v>4776</v>
      </c>
      <c r="H1036" s="3">
        <f>SUM($G$1:G1036)/SUM(G:G)</f>
        <v>0.76378579171204164</v>
      </c>
    </row>
    <row r="1037" spans="1:8" x14ac:dyDescent="0.35">
      <c r="A1037" s="2">
        <v>6089</v>
      </c>
      <c r="F1037" s="2">
        <v>1037</v>
      </c>
      <c r="G1037" s="2">
        <v>4762</v>
      </c>
      <c r="H1037" s="3">
        <f>SUM($G$1:G1037)/SUM(G:G)</f>
        <v>0.76426485049533088</v>
      </c>
    </row>
    <row r="1038" spans="1:8" x14ac:dyDescent="0.35">
      <c r="A1038" s="2">
        <v>4164</v>
      </c>
      <c r="F1038" s="2">
        <v>1038</v>
      </c>
      <c r="G1038" s="2">
        <v>4756</v>
      </c>
      <c r="H1038" s="3">
        <f>SUM($G$1:G1038)/SUM(G:G)</f>
        <v>0.7647433056766253</v>
      </c>
    </row>
    <row r="1039" spans="1:8" x14ac:dyDescent="0.35">
      <c r="A1039" s="2">
        <v>3714</v>
      </c>
      <c r="F1039" s="2">
        <v>1039</v>
      </c>
      <c r="G1039" s="2">
        <v>4752</v>
      </c>
      <c r="H1039" s="3">
        <f>SUM($G$1:G1039)/SUM(G:G)</f>
        <v>0.76522135845658967</v>
      </c>
    </row>
    <row r="1040" spans="1:8" x14ac:dyDescent="0.35">
      <c r="A1040" s="2">
        <v>8807</v>
      </c>
      <c r="F1040" s="2">
        <v>1040</v>
      </c>
      <c r="G1040" s="2">
        <v>4751</v>
      </c>
      <c r="H1040" s="3">
        <f>SUM($G$1:G1040)/SUM(G:G)</f>
        <v>0.76569931063622165</v>
      </c>
    </row>
    <row r="1041" spans="1:8" x14ac:dyDescent="0.35">
      <c r="A1041" s="2">
        <v>6681</v>
      </c>
      <c r="F1041" s="2">
        <v>1041</v>
      </c>
      <c r="G1041" s="2">
        <v>4747</v>
      </c>
      <c r="H1041" s="3">
        <f>SUM($G$1:G1041)/SUM(G:G)</f>
        <v>0.76617686041452371</v>
      </c>
    </row>
    <row r="1042" spans="1:8" x14ac:dyDescent="0.35">
      <c r="A1042" s="2">
        <v>4212</v>
      </c>
      <c r="F1042" s="2">
        <v>1042</v>
      </c>
      <c r="G1042" s="2">
        <v>4745</v>
      </c>
      <c r="H1042" s="3">
        <f>SUM($G$1:G1042)/SUM(G:G)</f>
        <v>0.76665420899216075</v>
      </c>
    </row>
    <row r="1043" spans="1:8" x14ac:dyDescent="0.35">
      <c r="A1043" s="2">
        <v>5975</v>
      </c>
      <c r="F1043" s="2">
        <v>1043</v>
      </c>
      <c r="G1043" s="2">
        <v>4744</v>
      </c>
      <c r="H1043" s="3">
        <f>SUM($G$1:G1043)/SUM(G:G)</f>
        <v>0.76713145696946528</v>
      </c>
    </row>
    <row r="1044" spans="1:8" x14ac:dyDescent="0.35">
      <c r="A1044" s="2">
        <v>1044</v>
      </c>
      <c r="F1044" s="2">
        <v>1044</v>
      </c>
      <c r="G1044" s="2">
        <v>4739</v>
      </c>
      <c r="H1044" s="3">
        <f>SUM($G$1:G1044)/SUM(G:G)</f>
        <v>0.76760820194510748</v>
      </c>
    </row>
    <row r="1045" spans="1:8" x14ac:dyDescent="0.35">
      <c r="A1045" s="2">
        <v>2396</v>
      </c>
      <c r="F1045" s="2">
        <v>1045</v>
      </c>
      <c r="G1045" s="2">
        <v>4736</v>
      </c>
      <c r="H1045" s="3">
        <f>SUM($G$1:G1045)/SUM(G:G)</f>
        <v>0.76808464511975216</v>
      </c>
    </row>
    <row r="1046" spans="1:8" x14ac:dyDescent="0.35">
      <c r="A1046" s="2">
        <v>9458</v>
      </c>
      <c r="F1046" s="2">
        <v>1046</v>
      </c>
      <c r="G1046" s="2">
        <v>4735</v>
      </c>
      <c r="H1046" s="3">
        <f>SUM($G$1:G1046)/SUM(G:G)</f>
        <v>0.76856098769406433</v>
      </c>
    </row>
    <row r="1047" spans="1:8" x14ac:dyDescent="0.35">
      <c r="A1047" s="2">
        <v>4843</v>
      </c>
      <c r="F1047" s="2">
        <v>1047</v>
      </c>
      <c r="G1047" s="2">
        <v>4735</v>
      </c>
      <c r="H1047" s="3">
        <f>SUM($G$1:G1047)/SUM(G:G)</f>
        <v>0.76903733026837651</v>
      </c>
    </row>
    <row r="1048" spans="1:8" x14ac:dyDescent="0.35">
      <c r="A1048" s="2">
        <v>3987</v>
      </c>
      <c r="F1048" s="2">
        <v>1048</v>
      </c>
      <c r="G1048" s="2">
        <v>4733</v>
      </c>
      <c r="H1048" s="3">
        <f>SUM($G$1:G1048)/SUM(G:G)</f>
        <v>0.76951347164202377</v>
      </c>
    </row>
    <row r="1049" spans="1:8" x14ac:dyDescent="0.35">
      <c r="A1049" s="2">
        <v>6624</v>
      </c>
      <c r="F1049" s="2">
        <v>1049</v>
      </c>
      <c r="G1049" s="2">
        <v>4730</v>
      </c>
      <c r="H1049" s="3">
        <f>SUM($G$1:G1049)/SUM(G:G)</f>
        <v>0.76998931121467351</v>
      </c>
    </row>
    <row r="1050" spans="1:8" x14ac:dyDescent="0.35">
      <c r="A1050" s="2">
        <v>8868</v>
      </c>
      <c r="F1050" s="2">
        <v>1050</v>
      </c>
      <c r="G1050" s="2">
        <v>4728</v>
      </c>
      <c r="H1050" s="3">
        <f>SUM($G$1:G1050)/SUM(G:G)</f>
        <v>0.77046494958665834</v>
      </c>
    </row>
    <row r="1051" spans="1:8" x14ac:dyDescent="0.35">
      <c r="A1051" s="2">
        <v>7369</v>
      </c>
      <c r="F1051" s="2">
        <v>1051</v>
      </c>
      <c r="G1051" s="2">
        <v>4723</v>
      </c>
      <c r="H1051" s="3">
        <f>SUM($G$1:G1051)/SUM(G:G)</f>
        <v>0.77094008495698074</v>
      </c>
    </row>
    <row r="1052" spans="1:8" x14ac:dyDescent="0.35">
      <c r="A1052" s="2">
        <v>8134</v>
      </c>
      <c r="F1052" s="2">
        <v>1052</v>
      </c>
      <c r="G1052" s="2">
        <v>4722</v>
      </c>
      <c r="H1052" s="3">
        <f>SUM($G$1:G1052)/SUM(G:G)</f>
        <v>0.77141511972697074</v>
      </c>
    </row>
    <row r="1053" spans="1:8" x14ac:dyDescent="0.35">
      <c r="A1053" s="2">
        <v>6501</v>
      </c>
      <c r="F1053" s="2">
        <v>1053</v>
      </c>
      <c r="G1053" s="2">
        <v>4717</v>
      </c>
      <c r="H1053" s="3">
        <f>SUM($G$1:G1053)/SUM(G:G)</f>
        <v>0.7718896514952982</v>
      </c>
    </row>
    <row r="1054" spans="1:8" x14ac:dyDescent="0.35">
      <c r="A1054" s="2">
        <v>3005</v>
      </c>
      <c r="F1054" s="2">
        <v>1054</v>
      </c>
      <c r="G1054" s="2">
        <v>4710</v>
      </c>
      <c r="H1054" s="3">
        <f>SUM($G$1:G1054)/SUM(G:G)</f>
        <v>0.77236347906129832</v>
      </c>
    </row>
    <row r="1055" spans="1:8" x14ac:dyDescent="0.35">
      <c r="A1055" s="2">
        <v>1752</v>
      </c>
      <c r="F1055" s="2">
        <v>1055</v>
      </c>
      <c r="G1055" s="2">
        <v>4705</v>
      </c>
      <c r="H1055" s="3">
        <f>SUM($G$1:G1055)/SUM(G:G)</f>
        <v>0.772836803625636</v>
      </c>
    </row>
    <row r="1056" spans="1:8" x14ac:dyDescent="0.35">
      <c r="A1056" s="2">
        <v>7829</v>
      </c>
      <c r="F1056" s="2">
        <v>1056</v>
      </c>
      <c r="G1056" s="2">
        <v>4693</v>
      </c>
      <c r="H1056" s="3">
        <f>SUM($G$1:G1056)/SUM(G:G)</f>
        <v>0.77330892098598381</v>
      </c>
    </row>
    <row r="1057" spans="1:8" x14ac:dyDescent="0.35">
      <c r="A1057" s="2">
        <v>4515</v>
      </c>
      <c r="F1057" s="2">
        <v>1057</v>
      </c>
      <c r="G1057" s="2">
        <v>4688</v>
      </c>
      <c r="H1057" s="3">
        <f>SUM($G$1:G1057)/SUM(G:G)</f>
        <v>0.77378053534466928</v>
      </c>
    </row>
    <row r="1058" spans="1:8" x14ac:dyDescent="0.35">
      <c r="A1058" s="2">
        <v>7593</v>
      </c>
      <c r="F1058" s="2">
        <v>1058</v>
      </c>
      <c r="G1058" s="2">
        <v>4686</v>
      </c>
      <c r="H1058" s="3">
        <f>SUM($G$1:G1058)/SUM(G:G)</f>
        <v>0.77425194850268975</v>
      </c>
    </row>
    <row r="1059" spans="1:8" x14ac:dyDescent="0.35">
      <c r="A1059" s="2">
        <v>4951</v>
      </c>
      <c r="F1059" s="2">
        <v>1059</v>
      </c>
      <c r="G1059" s="2">
        <v>4686</v>
      </c>
      <c r="H1059" s="3">
        <f>SUM($G$1:G1059)/SUM(G:G)</f>
        <v>0.77472336166071032</v>
      </c>
    </row>
    <row r="1060" spans="1:8" x14ac:dyDescent="0.35">
      <c r="A1060" s="2">
        <v>5928</v>
      </c>
      <c r="F1060" s="2">
        <v>1060</v>
      </c>
      <c r="G1060" s="2">
        <v>4681</v>
      </c>
      <c r="H1060" s="3">
        <f>SUM($G$1:G1060)/SUM(G:G)</f>
        <v>0.77519427181706835</v>
      </c>
    </row>
    <row r="1061" spans="1:8" x14ac:dyDescent="0.35">
      <c r="A1061" s="2">
        <v>7414</v>
      </c>
      <c r="F1061" s="2">
        <v>1061</v>
      </c>
      <c r="G1061" s="2">
        <v>4680</v>
      </c>
      <c r="H1061" s="3">
        <f>SUM($G$1:G1061)/SUM(G:G)</f>
        <v>0.77566508137309398</v>
      </c>
    </row>
    <row r="1062" spans="1:8" x14ac:dyDescent="0.35">
      <c r="A1062" s="2">
        <v>2885</v>
      </c>
      <c r="F1062" s="2">
        <v>1062</v>
      </c>
      <c r="G1062" s="2">
        <v>4674</v>
      </c>
      <c r="H1062" s="3">
        <f>SUM($G$1:G1062)/SUM(G:G)</f>
        <v>0.77613528732712467</v>
      </c>
    </row>
    <row r="1063" spans="1:8" x14ac:dyDescent="0.35">
      <c r="A1063" s="2">
        <v>391</v>
      </c>
      <c r="F1063" s="2">
        <v>1063</v>
      </c>
      <c r="G1063" s="2">
        <v>4672</v>
      </c>
      <c r="H1063" s="3">
        <f>SUM($G$1:G1063)/SUM(G:G)</f>
        <v>0.77660529208049034</v>
      </c>
    </row>
    <row r="1064" spans="1:8" x14ac:dyDescent="0.35">
      <c r="A1064" s="2">
        <v>8811</v>
      </c>
      <c r="F1064" s="2">
        <v>1064</v>
      </c>
      <c r="G1064" s="2">
        <v>4667</v>
      </c>
      <c r="H1064" s="3">
        <f>SUM($G$1:G1064)/SUM(G:G)</f>
        <v>0.77707479383219358</v>
      </c>
    </row>
    <row r="1065" spans="1:8" x14ac:dyDescent="0.35">
      <c r="A1065" s="2">
        <v>2668</v>
      </c>
      <c r="F1065" s="2">
        <v>1065</v>
      </c>
      <c r="G1065" s="2">
        <v>4667</v>
      </c>
      <c r="H1065" s="3">
        <f>SUM($G$1:G1065)/SUM(G:G)</f>
        <v>0.77754429558389693</v>
      </c>
    </row>
    <row r="1066" spans="1:8" x14ac:dyDescent="0.35">
      <c r="A1066" s="2">
        <v>6413</v>
      </c>
      <c r="F1066" s="2">
        <v>1066</v>
      </c>
      <c r="G1066" s="2">
        <v>4666</v>
      </c>
      <c r="H1066" s="3">
        <f>SUM($G$1:G1066)/SUM(G:G)</f>
        <v>0.77801369673526766</v>
      </c>
    </row>
    <row r="1067" spans="1:8" x14ac:dyDescent="0.35">
      <c r="A1067" s="2">
        <v>1185</v>
      </c>
      <c r="F1067" s="2">
        <v>1067</v>
      </c>
      <c r="G1067" s="2">
        <v>4665</v>
      </c>
      <c r="H1067" s="3">
        <f>SUM($G$1:G1067)/SUM(G:G)</f>
        <v>0.77848299728630599</v>
      </c>
    </row>
    <row r="1068" spans="1:8" x14ac:dyDescent="0.35">
      <c r="A1068" s="2">
        <v>5658</v>
      </c>
      <c r="F1068" s="2">
        <v>1068</v>
      </c>
      <c r="G1068" s="2">
        <v>4661</v>
      </c>
      <c r="H1068" s="3">
        <f>SUM($G$1:G1068)/SUM(G:G)</f>
        <v>0.7789518954360144</v>
      </c>
    </row>
    <row r="1069" spans="1:8" x14ac:dyDescent="0.35">
      <c r="A1069" s="2">
        <v>8915</v>
      </c>
      <c r="F1069" s="2">
        <v>1069</v>
      </c>
      <c r="G1069" s="2">
        <v>4656</v>
      </c>
      <c r="H1069" s="3">
        <f>SUM($G$1:G1069)/SUM(G:G)</f>
        <v>0.77942029058406037</v>
      </c>
    </row>
    <row r="1070" spans="1:8" x14ac:dyDescent="0.35">
      <c r="A1070" s="2">
        <v>4751</v>
      </c>
      <c r="F1070" s="2">
        <v>1070</v>
      </c>
      <c r="G1070" s="2">
        <v>4656</v>
      </c>
      <c r="H1070" s="3">
        <f>SUM($G$1:G1070)/SUM(G:G)</f>
        <v>0.77988868573210635</v>
      </c>
    </row>
    <row r="1071" spans="1:8" x14ac:dyDescent="0.35">
      <c r="A1071" s="2">
        <v>2767</v>
      </c>
      <c r="F1071" s="2">
        <v>1071</v>
      </c>
      <c r="G1071" s="2">
        <v>4653</v>
      </c>
      <c r="H1071" s="3">
        <f>SUM($G$1:G1071)/SUM(G:G)</f>
        <v>0.78035677907915491</v>
      </c>
    </row>
    <row r="1072" spans="1:8" x14ac:dyDescent="0.35">
      <c r="A1072" s="2">
        <v>8242</v>
      </c>
      <c r="F1072" s="2">
        <v>1072</v>
      </c>
      <c r="G1072" s="2">
        <v>4653</v>
      </c>
      <c r="H1072" s="3">
        <f>SUM($G$1:G1072)/SUM(G:G)</f>
        <v>0.78082487242620335</v>
      </c>
    </row>
    <row r="1073" spans="1:8" x14ac:dyDescent="0.35">
      <c r="A1073" s="2">
        <v>1026</v>
      </c>
      <c r="F1073" s="2">
        <v>1073</v>
      </c>
      <c r="G1073" s="2">
        <v>4649</v>
      </c>
      <c r="H1073" s="3">
        <f>SUM($G$1:G1073)/SUM(G:G)</f>
        <v>0.78129256337192199</v>
      </c>
    </row>
    <row r="1074" spans="1:8" x14ac:dyDescent="0.35">
      <c r="A1074" s="2">
        <v>2187</v>
      </c>
      <c r="F1074" s="2">
        <v>1074</v>
      </c>
      <c r="G1074" s="2">
        <v>4644</v>
      </c>
      <c r="H1074" s="3">
        <f>SUM($G$1:G1074)/SUM(G:G)</f>
        <v>0.78175975131597808</v>
      </c>
    </row>
    <row r="1075" spans="1:8" x14ac:dyDescent="0.35">
      <c r="A1075" s="2">
        <v>9924</v>
      </c>
      <c r="F1075" s="2">
        <v>1075</v>
      </c>
      <c r="G1075" s="2">
        <v>4642</v>
      </c>
      <c r="H1075" s="3">
        <f>SUM($G$1:G1075)/SUM(G:G)</f>
        <v>0.78222673805936926</v>
      </c>
    </row>
    <row r="1076" spans="1:8" x14ac:dyDescent="0.35">
      <c r="A1076" s="2">
        <v>8772</v>
      </c>
      <c r="F1076" s="2">
        <v>1076</v>
      </c>
      <c r="G1076" s="2">
        <v>4634</v>
      </c>
      <c r="H1076" s="3">
        <f>SUM($G$1:G1076)/SUM(G:G)</f>
        <v>0.7826929200001006</v>
      </c>
    </row>
    <row r="1077" spans="1:8" x14ac:dyDescent="0.35">
      <c r="A1077" s="2">
        <v>540</v>
      </c>
      <c r="F1077" s="2">
        <v>1077</v>
      </c>
      <c r="G1077" s="2">
        <v>4629</v>
      </c>
      <c r="H1077" s="3">
        <f>SUM($G$1:G1077)/SUM(G:G)</f>
        <v>0.7831585989391695</v>
      </c>
    </row>
    <row r="1078" spans="1:8" x14ac:dyDescent="0.35">
      <c r="A1078" s="2">
        <v>2124</v>
      </c>
      <c r="F1078" s="2">
        <v>1078</v>
      </c>
      <c r="G1078" s="2">
        <v>4624</v>
      </c>
      <c r="H1078" s="3">
        <f>SUM($G$1:G1078)/SUM(G:G)</f>
        <v>0.78362377487657597</v>
      </c>
    </row>
    <row r="1079" spans="1:8" x14ac:dyDescent="0.35">
      <c r="A1079" s="2">
        <v>6623</v>
      </c>
      <c r="F1079" s="2">
        <v>1079</v>
      </c>
      <c r="G1079" s="2">
        <v>4623</v>
      </c>
      <c r="H1079" s="3">
        <f>SUM($G$1:G1079)/SUM(G:G)</f>
        <v>0.78408885021364993</v>
      </c>
    </row>
    <row r="1080" spans="1:8" x14ac:dyDescent="0.35">
      <c r="A1080" s="2">
        <v>3566</v>
      </c>
      <c r="F1080" s="2">
        <v>1080</v>
      </c>
      <c r="G1080" s="2">
        <v>4621</v>
      </c>
      <c r="H1080" s="3">
        <f>SUM($G$1:G1080)/SUM(G:G)</f>
        <v>0.78455372435005899</v>
      </c>
    </row>
    <row r="1081" spans="1:8" x14ac:dyDescent="0.35">
      <c r="A1081" s="2">
        <v>1555</v>
      </c>
      <c r="F1081" s="2">
        <v>1081</v>
      </c>
      <c r="G1081" s="2">
        <v>4620</v>
      </c>
      <c r="H1081" s="3">
        <f>SUM($G$1:G1081)/SUM(G:G)</f>
        <v>0.78501849788613554</v>
      </c>
    </row>
    <row r="1082" spans="1:8" x14ac:dyDescent="0.35">
      <c r="A1082" s="2">
        <v>1325</v>
      </c>
      <c r="F1082" s="2">
        <v>1082</v>
      </c>
      <c r="G1082" s="2">
        <v>4613</v>
      </c>
      <c r="H1082" s="3">
        <f>SUM($G$1:G1082)/SUM(G:G)</f>
        <v>0.78548256721988463</v>
      </c>
    </row>
    <row r="1083" spans="1:8" x14ac:dyDescent="0.35">
      <c r="A1083" s="2">
        <v>4674</v>
      </c>
      <c r="F1083" s="2">
        <v>1083</v>
      </c>
      <c r="G1083" s="2">
        <v>4611</v>
      </c>
      <c r="H1083" s="3">
        <f>SUM($G$1:G1083)/SUM(G:G)</f>
        <v>0.78594643535296882</v>
      </c>
    </row>
    <row r="1084" spans="1:8" x14ac:dyDescent="0.35">
      <c r="A1084" s="2">
        <v>9936</v>
      </c>
      <c r="F1084" s="2">
        <v>1084</v>
      </c>
      <c r="G1084" s="2">
        <v>4597</v>
      </c>
      <c r="H1084" s="3">
        <f>SUM($G$1:G1084)/SUM(G:G)</f>
        <v>0.78640889508139822</v>
      </c>
    </row>
    <row r="1085" spans="1:8" x14ac:dyDescent="0.35">
      <c r="A1085" s="2">
        <v>1824</v>
      </c>
      <c r="F1085" s="2">
        <v>1085</v>
      </c>
      <c r="G1085" s="2">
        <v>4597</v>
      </c>
      <c r="H1085" s="3">
        <f>SUM($G$1:G1085)/SUM(G:G)</f>
        <v>0.78687135480982762</v>
      </c>
    </row>
    <row r="1086" spans="1:8" x14ac:dyDescent="0.35">
      <c r="A1086" s="2">
        <v>9836</v>
      </c>
      <c r="F1086" s="2">
        <v>1086</v>
      </c>
      <c r="G1086" s="2">
        <v>4577</v>
      </c>
      <c r="H1086" s="3">
        <f>SUM($G$1:G1086)/SUM(G:G)</f>
        <v>0.78733180253160739</v>
      </c>
    </row>
    <row r="1087" spans="1:8" x14ac:dyDescent="0.35">
      <c r="A1087" s="2">
        <v>440</v>
      </c>
      <c r="F1087" s="2">
        <v>1087</v>
      </c>
      <c r="G1087" s="2">
        <v>4571</v>
      </c>
      <c r="H1087" s="3">
        <f>SUM($G$1:G1087)/SUM(G:G)</f>
        <v>0.78779164665139223</v>
      </c>
    </row>
    <row r="1088" spans="1:8" x14ac:dyDescent="0.35">
      <c r="A1088" s="2">
        <v>4327</v>
      </c>
      <c r="F1088" s="2">
        <v>1088</v>
      </c>
      <c r="G1088" s="2">
        <v>4555</v>
      </c>
      <c r="H1088" s="3">
        <f>SUM($G$1:G1088)/SUM(G:G)</f>
        <v>0.78824988116585726</v>
      </c>
    </row>
    <row r="1089" spans="1:8" x14ac:dyDescent="0.35">
      <c r="A1089" s="2">
        <v>5388</v>
      </c>
      <c r="F1089" s="2">
        <v>1089</v>
      </c>
      <c r="G1089" s="2">
        <v>4554</v>
      </c>
      <c r="H1089" s="3">
        <f>SUM($G$1:G1089)/SUM(G:G)</f>
        <v>0.78870801507998989</v>
      </c>
    </row>
    <row r="1090" spans="1:8" x14ac:dyDescent="0.35">
      <c r="A1090" s="2">
        <v>6506</v>
      </c>
      <c r="F1090" s="2">
        <v>1090</v>
      </c>
      <c r="G1090" s="2">
        <v>4549</v>
      </c>
      <c r="H1090" s="3">
        <f>SUM($G$1:G1090)/SUM(G:G)</f>
        <v>0.78916564599245997</v>
      </c>
    </row>
    <row r="1091" spans="1:8" x14ac:dyDescent="0.35">
      <c r="A1091" s="2">
        <v>6969</v>
      </c>
      <c r="F1091" s="2">
        <v>1091</v>
      </c>
      <c r="G1091" s="2">
        <v>4547</v>
      </c>
      <c r="H1091" s="3">
        <f>SUM($G$1:G1091)/SUM(G:G)</f>
        <v>0.78962307570426515</v>
      </c>
    </row>
    <row r="1092" spans="1:8" x14ac:dyDescent="0.35">
      <c r="A1092" s="2">
        <v>4310</v>
      </c>
      <c r="F1092" s="2">
        <v>1092</v>
      </c>
      <c r="G1092" s="2">
        <v>4545</v>
      </c>
      <c r="H1092" s="3">
        <f>SUM($G$1:G1092)/SUM(G:G)</f>
        <v>0.79008030421540543</v>
      </c>
    </row>
    <row r="1093" spans="1:8" x14ac:dyDescent="0.35">
      <c r="A1093" s="2">
        <v>3267</v>
      </c>
      <c r="F1093" s="2">
        <v>1093</v>
      </c>
      <c r="G1093" s="2">
        <v>4543</v>
      </c>
      <c r="H1093" s="3">
        <f>SUM($G$1:G1093)/SUM(G:G)</f>
        <v>0.79053733152588068</v>
      </c>
    </row>
    <row r="1094" spans="1:8" x14ac:dyDescent="0.35">
      <c r="A1094" s="2">
        <v>2797</v>
      </c>
      <c r="F1094" s="2">
        <v>1094</v>
      </c>
      <c r="G1094" s="2">
        <v>4541</v>
      </c>
      <c r="H1094" s="3">
        <f>SUM($G$1:G1094)/SUM(G:G)</f>
        <v>0.79099415763569103</v>
      </c>
    </row>
    <row r="1095" spans="1:8" x14ac:dyDescent="0.35">
      <c r="A1095" s="2">
        <v>463</v>
      </c>
      <c r="F1095" s="2">
        <v>1095</v>
      </c>
      <c r="G1095" s="2">
        <v>4537</v>
      </c>
      <c r="H1095" s="3">
        <f>SUM($G$1:G1095)/SUM(G:G)</f>
        <v>0.79145058134417134</v>
      </c>
    </row>
    <row r="1096" spans="1:8" x14ac:dyDescent="0.35">
      <c r="A1096" s="2">
        <v>5301</v>
      </c>
      <c r="F1096" s="2">
        <v>1096</v>
      </c>
      <c r="G1096" s="2">
        <v>4531</v>
      </c>
      <c r="H1096" s="3">
        <f>SUM($G$1:G1096)/SUM(G:G)</f>
        <v>0.79190640145065683</v>
      </c>
    </row>
    <row r="1097" spans="1:8" x14ac:dyDescent="0.35">
      <c r="A1097" s="2">
        <v>9418</v>
      </c>
      <c r="F1097" s="2">
        <v>1097</v>
      </c>
      <c r="G1097" s="2">
        <v>4529</v>
      </c>
      <c r="H1097" s="3">
        <f>SUM($G$1:G1097)/SUM(G:G)</f>
        <v>0.79236202035647729</v>
      </c>
    </row>
    <row r="1098" spans="1:8" x14ac:dyDescent="0.35">
      <c r="A1098" s="2">
        <v>808</v>
      </c>
      <c r="F1098" s="2">
        <v>1098</v>
      </c>
      <c r="G1098" s="2">
        <v>4523</v>
      </c>
      <c r="H1098" s="3">
        <f>SUM($G$1:G1098)/SUM(G:G)</f>
        <v>0.79281703566030282</v>
      </c>
    </row>
    <row r="1099" spans="1:8" x14ac:dyDescent="0.35">
      <c r="A1099" s="2">
        <v>9252</v>
      </c>
      <c r="F1099" s="2">
        <v>1099</v>
      </c>
      <c r="G1099" s="2">
        <v>4523</v>
      </c>
      <c r="H1099" s="3">
        <f>SUM($G$1:G1099)/SUM(G:G)</f>
        <v>0.79327205096412845</v>
      </c>
    </row>
    <row r="1100" spans="1:8" x14ac:dyDescent="0.35">
      <c r="A1100" s="2">
        <v>2785</v>
      </c>
      <c r="F1100" s="2">
        <v>1100</v>
      </c>
      <c r="G1100" s="2">
        <v>4520</v>
      </c>
      <c r="H1100" s="3">
        <f>SUM($G$1:G1100)/SUM(G:G)</f>
        <v>0.79372676446695656</v>
      </c>
    </row>
    <row r="1101" spans="1:8" x14ac:dyDescent="0.35">
      <c r="A1101" s="2">
        <v>1277</v>
      </c>
      <c r="F1101" s="2">
        <v>1101</v>
      </c>
      <c r="G1101" s="2">
        <v>4516</v>
      </c>
      <c r="H1101" s="3">
        <f>SUM($G$1:G1101)/SUM(G:G)</f>
        <v>0.79418107556845474</v>
      </c>
    </row>
    <row r="1102" spans="1:8" x14ac:dyDescent="0.35">
      <c r="A1102" s="2">
        <v>8764</v>
      </c>
      <c r="F1102" s="2">
        <v>1102</v>
      </c>
      <c r="G1102" s="2">
        <v>4515</v>
      </c>
      <c r="H1102" s="3">
        <f>SUM($G$1:G1102)/SUM(G:G)</f>
        <v>0.79463528606962042</v>
      </c>
    </row>
    <row r="1103" spans="1:8" x14ac:dyDescent="0.35">
      <c r="A1103" s="2">
        <v>3336</v>
      </c>
      <c r="F1103" s="2">
        <v>1103</v>
      </c>
      <c r="G1103" s="2">
        <v>4511</v>
      </c>
      <c r="H1103" s="3">
        <f>SUM($G$1:G1103)/SUM(G:G)</f>
        <v>0.79508909416945628</v>
      </c>
    </row>
    <row r="1104" spans="1:8" x14ac:dyDescent="0.35">
      <c r="A1104" s="2">
        <v>2673</v>
      </c>
      <c r="F1104" s="2">
        <v>1104</v>
      </c>
      <c r="G1104" s="2">
        <v>4510</v>
      </c>
      <c r="H1104" s="3">
        <f>SUM($G$1:G1104)/SUM(G:G)</f>
        <v>0.79554280166895952</v>
      </c>
    </row>
    <row r="1105" spans="1:8" x14ac:dyDescent="0.35">
      <c r="A1105" s="2">
        <v>3491</v>
      </c>
      <c r="F1105" s="2">
        <v>1105</v>
      </c>
      <c r="G1105" s="2">
        <v>4509</v>
      </c>
      <c r="H1105" s="3">
        <f>SUM($G$1:G1105)/SUM(G:G)</f>
        <v>0.79599640856813036</v>
      </c>
    </row>
    <row r="1106" spans="1:8" x14ac:dyDescent="0.35">
      <c r="A1106" s="2">
        <v>744</v>
      </c>
      <c r="F1106" s="2">
        <v>1106</v>
      </c>
      <c r="G1106" s="2">
        <v>4501</v>
      </c>
      <c r="H1106" s="3">
        <f>SUM($G$1:G1106)/SUM(G:G)</f>
        <v>0.79644921066464125</v>
      </c>
    </row>
    <row r="1107" spans="1:8" x14ac:dyDescent="0.35">
      <c r="A1107" s="2">
        <v>1196</v>
      </c>
      <c r="F1107" s="2">
        <v>1107</v>
      </c>
      <c r="G1107" s="2">
        <v>4487</v>
      </c>
      <c r="H1107" s="3">
        <f>SUM($G$1:G1107)/SUM(G:G)</f>
        <v>0.79690060435649734</v>
      </c>
    </row>
    <row r="1108" spans="1:8" x14ac:dyDescent="0.35">
      <c r="A1108" s="2">
        <v>152</v>
      </c>
      <c r="F1108" s="2">
        <v>1108</v>
      </c>
      <c r="G1108" s="2">
        <v>4484</v>
      </c>
      <c r="H1108" s="3">
        <f>SUM($G$1:G1108)/SUM(G:G)</f>
        <v>0.79735169624735613</v>
      </c>
    </row>
    <row r="1109" spans="1:8" x14ac:dyDescent="0.35">
      <c r="A1109" s="2">
        <v>6166</v>
      </c>
      <c r="F1109" s="2">
        <v>1109</v>
      </c>
      <c r="G1109" s="2">
        <v>4480</v>
      </c>
      <c r="H1109" s="3">
        <f>SUM($G$1:G1109)/SUM(G:G)</f>
        <v>0.79780238573688489</v>
      </c>
    </row>
    <row r="1110" spans="1:8" x14ac:dyDescent="0.35">
      <c r="A1110" s="2">
        <v>6225</v>
      </c>
      <c r="F1110" s="2">
        <v>1110</v>
      </c>
      <c r="G1110" s="2">
        <v>4479</v>
      </c>
      <c r="H1110" s="3">
        <f>SUM($G$1:G1110)/SUM(G:G)</f>
        <v>0.79825297462608114</v>
      </c>
    </row>
    <row r="1111" spans="1:8" x14ac:dyDescent="0.35">
      <c r="A1111" s="2">
        <v>9643</v>
      </c>
      <c r="F1111" s="2">
        <v>1111</v>
      </c>
      <c r="G1111" s="2">
        <v>4478</v>
      </c>
      <c r="H1111" s="3">
        <f>SUM($G$1:G1111)/SUM(G:G)</f>
        <v>0.79870346291494498</v>
      </c>
    </row>
    <row r="1112" spans="1:8" x14ac:dyDescent="0.35">
      <c r="A1112" s="2">
        <v>6153</v>
      </c>
      <c r="F1112" s="2">
        <v>1112</v>
      </c>
      <c r="G1112" s="2">
        <v>4475</v>
      </c>
      <c r="H1112" s="3">
        <f>SUM($G$1:G1112)/SUM(G:G)</f>
        <v>0.79915364940281131</v>
      </c>
    </row>
    <row r="1113" spans="1:8" x14ac:dyDescent="0.35">
      <c r="A1113" s="2">
        <v>18</v>
      </c>
      <c r="F1113" s="2">
        <v>1113</v>
      </c>
      <c r="G1113" s="2">
        <v>4475</v>
      </c>
      <c r="H1113" s="3">
        <f>SUM($G$1:G1113)/SUM(G:G)</f>
        <v>0.79960383589067763</v>
      </c>
    </row>
    <row r="1114" spans="1:8" x14ac:dyDescent="0.35">
      <c r="A1114" s="2">
        <v>1321</v>
      </c>
      <c r="F1114" s="2">
        <v>1114</v>
      </c>
      <c r="G1114" s="2">
        <v>4469</v>
      </c>
      <c r="H1114" s="3">
        <f>SUM($G$1:G1114)/SUM(G:G)</f>
        <v>0.80005341877654901</v>
      </c>
    </row>
    <row r="1115" spans="1:8" x14ac:dyDescent="0.35">
      <c r="A1115" s="2">
        <v>5767</v>
      </c>
      <c r="F1115" s="2">
        <v>1115</v>
      </c>
      <c r="G1115" s="2">
        <v>4466</v>
      </c>
      <c r="H1115" s="3">
        <f>SUM($G$1:G1115)/SUM(G:G)</f>
        <v>0.80050269986142308</v>
      </c>
    </row>
    <row r="1116" spans="1:8" x14ac:dyDescent="0.35">
      <c r="A1116" s="2">
        <v>5647</v>
      </c>
      <c r="F1116" s="2">
        <v>1116</v>
      </c>
      <c r="G1116" s="2">
        <v>4466</v>
      </c>
      <c r="H1116" s="3">
        <f>SUM($G$1:G1116)/SUM(G:G)</f>
        <v>0.80095198094629705</v>
      </c>
    </row>
    <row r="1117" spans="1:8" x14ac:dyDescent="0.35">
      <c r="A1117" s="2">
        <v>2645</v>
      </c>
      <c r="F1117" s="2">
        <v>1117</v>
      </c>
      <c r="G1117" s="2">
        <v>4455</v>
      </c>
      <c r="H1117" s="3">
        <f>SUM($G$1:G1117)/SUM(G:G)</f>
        <v>0.80140015542751364</v>
      </c>
    </row>
    <row r="1118" spans="1:8" x14ac:dyDescent="0.35">
      <c r="A1118" s="2">
        <v>7182</v>
      </c>
      <c r="F1118" s="2">
        <v>1118</v>
      </c>
      <c r="G1118" s="2">
        <v>4454</v>
      </c>
      <c r="H1118" s="3">
        <f>SUM($G$1:G1118)/SUM(G:G)</f>
        <v>0.80184822930839783</v>
      </c>
    </row>
    <row r="1119" spans="1:8" x14ac:dyDescent="0.35">
      <c r="A1119" s="2">
        <v>6163</v>
      </c>
      <c r="F1119" s="2">
        <v>1119</v>
      </c>
      <c r="G1119" s="2">
        <v>4450</v>
      </c>
      <c r="H1119" s="3">
        <f>SUM($G$1:G1119)/SUM(G:G)</f>
        <v>0.8022959007879521</v>
      </c>
    </row>
    <row r="1120" spans="1:8" x14ac:dyDescent="0.35">
      <c r="A1120" s="2">
        <v>4377</v>
      </c>
      <c r="F1120" s="2">
        <v>1120</v>
      </c>
      <c r="G1120" s="2">
        <v>4444</v>
      </c>
      <c r="H1120" s="3">
        <f>SUM($G$1:G1120)/SUM(G:G)</f>
        <v>0.80274296866551142</v>
      </c>
    </row>
    <row r="1121" spans="1:8" x14ac:dyDescent="0.35">
      <c r="A1121" s="2">
        <v>5839</v>
      </c>
      <c r="F1121" s="2">
        <v>1121</v>
      </c>
      <c r="G1121" s="2">
        <v>4436</v>
      </c>
      <c r="H1121" s="3">
        <f>SUM($G$1:G1121)/SUM(G:G)</f>
        <v>0.8031892317404109</v>
      </c>
    </row>
    <row r="1122" spans="1:8" x14ac:dyDescent="0.35">
      <c r="A1122" s="2">
        <v>395</v>
      </c>
      <c r="F1122" s="2">
        <v>1122</v>
      </c>
      <c r="G1122" s="2">
        <v>4436</v>
      </c>
      <c r="H1122" s="3">
        <f>SUM($G$1:G1122)/SUM(G:G)</f>
        <v>0.80363549481531038</v>
      </c>
    </row>
    <row r="1123" spans="1:8" x14ac:dyDescent="0.35">
      <c r="A1123" s="2">
        <v>7820</v>
      </c>
      <c r="F1123" s="2">
        <v>1123</v>
      </c>
      <c r="G1123" s="2">
        <v>4430</v>
      </c>
      <c r="H1123" s="3">
        <f>SUM($G$1:G1123)/SUM(G:G)</f>
        <v>0.80408115428821492</v>
      </c>
    </row>
    <row r="1124" spans="1:8" x14ac:dyDescent="0.35">
      <c r="A1124" s="2">
        <v>329</v>
      </c>
      <c r="F1124" s="2">
        <v>1124</v>
      </c>
      <c r="G1124" s="2">
        <v>4424</v>
      </c>
      <c r="H1124" s="3">
        <f>SUM($G$1:G1124)/SUM(G:G)</f>
        <v>0.80452621015912462</v>
      </c>
    </row>
    <row r="1125" spans="1:8" x14ac:dyDescent="0.35">
      <c r="A1125" s="2">
        <v>7397</v>
      </c>
      <c r="F1125" s="2">
        <v>1125</v>
      </c>
      <c r="G1125" s="2">
        <v>4421</v>
      </c>
      <c r="H1125" s="3">
        <f>SUM($G$1:G1125)/SUM(G:G)</f>
        <v>0.8049709642290368</v>
      </c>
    </row>
    <row r="1126" spans="1:8" x14ac:dyDescent="0.35">
      <c r="A1126" s="2">
        <v>4389</v>
      </c>
      <c r="F1126" s="2">
        <v>1126</v>
      </c>
      <c r="G1126" s="2">
        <v>4411</v>
      </c>
      <c r="H1126" s="3">
        <f>SUM($G$1:G1126)/SUM(G:G)</f>
        <v>0.80541471229562411</v>
      </c>
    </row>
    <row r="1127" spans="1:8" x14ac:dyDescent="0.35">
      <c r="A1127" s="2">
        <v>3462</v>
      </c>
      <c r="F1127" s="2">
        <v>1127</v>
      </c>
      <c r="G1127" s="2">
        <v>4410</v>
      </c>
      <c r="H1127" s="3">
        <f>SUM($G$1:G1127)/SUM(G:G)</f>
        <v>0.80585835976187903</v>
      </c>
    </row>
    <row r="1128" spans="1:8" x14ac:dyDescent="0.35">
      <c r="A1128" s="2">
        <v>7711</v>
      </c>
      <c r="F1128" s="2">
        <v>1128</v>
      </c>
      <c r="G1128" s="2">
        <v>4405</v>
      </c>
      <c r="H1128" s="3">
        <f>SUM($G$1:G1128)/SUM(G:G)</f>
        <v>0.80630150422647151</v>
      </c>
    </row>
    <row r="1129" spans="1:8" x14ac:dyDescent="0.35">
      <c r="A1129" s="2">
        <v>3532</v>
      </c>
      <c r="F1129" s="2">
        <v>1129</v>
      </c>
      <c r="G1129" s="2">
        <v>4398</v>
      </c>
      <c r="H1129" s="3">
        <f>SUM($G$1:G1129)/SUM(G:G)</f>
        <v>0.80674394448873654</v>
      </c>
    </row>
    <row r="1130" spans="1:8" x14ac:dyDescent="0.35">
      <c r="A1130" s="2">
        <v>5323</v>
      </c>
      <c r="F1130" s="2">
        <v>1130</v>
      </c>
      <c r="G1130" s="2">
        <v>4393</v>
      </c>
      <c r="H1130" s="3">
        <f>SUM($G$1:G1130)/SUM(G:G)</f>
        <v>0.80718588174933914</v>
      </c>
    </row>
    <row r="1131" spans="1:8" x14ac:dyDescent="0.35">
      <c r="A1131" s="2">
        <v>2738</v>
      </c>
      <c r="F1131" s="2">
        <v>1131</v>
      </c>
      <c r="G1131" s="2">
        <v>4392</v>
      </c>
      <c r="H1131" s="3">
        <f>SUM($G$1:G1131)/SUM(G:G)</f>
        <v>0.80762771840960934</v>
      </c>
    </row>
    <row r="1132" spans="1:8" x14ac:dyDescent="0.35">
      <c r="A1132" s="2">
        <v>8340</v>
      </c>
      <c r="F1132" s="2">
        <v>1132</v>
      </c>
      <c r="G1132" s="2">
        <v>4391</v>
      </c>
      <c r="H1132" s="3">
        <f>SUM($G$1:G1132)/SUM(G:G)</f>
        <v>0.80806945446954703</v>
      </c>
    </row>
    <row r="1133" spans="1:8" x14ac:dyDescent="0.35">
      <c r="A1133" s="2">
        <v>5642</v>
      </c>
      <c r="F1133" s="2">
        <v>1133</v>
      </c>
      <c r="G1133" s="2">
        <v>4390</v>
      </c>
      <c r="H1133" s="3">
        <f>SUM($G$1:G1133)/SUM(G:G)</f>
        <v>0.80851108992915222</v>
      </c>
    </row>
    <row r="1134" spans="1:8" x14ac:dyDescent="0.35">
      <c r="A1134" s="2">
        <v>9267</v>
      </c>
      <c r="F1134" s="2">
        <v>1134</v>
      </c>
      <c r="G1134" s="2">
        <v>4389</v>
      </c>
      <c r="H1134" s="3">
        <f>SUM($G$1:G1134)/SUM(G:G)</f>
        <v>0.80895262478842489</v>
      </c>
    </row>
    <row r="1135" spans="1:8" x14ac:dyDescent="0.35">
      <c r="A1135" s="2">
        <v>5326</v>
      </c>
      <c r="F1135" s="2">
        <v>1135</v>
      </c>
      <c r="G1135" s="2">
        <v>4388</v>
      </c>
      <c r="H1135" s="3">
        <f>SUM($G$1:G1135)/SUM(G:G)</f>
        <v>0.80939405904736517</v>
      </c>
    </row>
    <row r="1136" spans="1:8" x14ac:dyDescent="0.35">
      <c r="A1136" s="2">
        <v>3034</v>
      </c>
      <c r="F1136" s="2">
        <v>1136</v>
      </c>
      <c r="G1136" s="2">
        <v>4383</v>
      </c>
      <c r="H1136" s="3">
        <f>SUM($G$1:G1136)/SUM(G:G)</f>
        <v>0.80983499030464301</v>
      </c>
    </row>
    <row r="1137" spans="1:8" x14ac:dyDescent="0.35">
      <c r="A1137" s="2">
        <v>98</v>
      </c>
      <c r="F1137" s="2">
        <v>1137</v>
      </c>
      <c r="G1137" s="2">
        <v>4379</v>
      </c>
      <c r="H1137" s="3">
        <f>SUM($G$1:G1137)/SUM(G:G)</f>
        <v>0.81027551916059082</v>
      </c>
    </row>
    <row r="1138" spans="1:8" x14ac:dyDescent="0.35">
      <c r="A1138" s="2">
        <v>9048</v>
      </c>
      <c r="F1138" s="2">
        <v>1138</v>
      </c>
      <c r="G1138" s="2">
        <v>4378</v>
      </c>
      <c r="H1138" s="3">
        <f>SUM($G$1:G1138)/SUM(G:G)</f>
        <v>0.81071594741620623</v>
      </c>
    </row>
    <row r="1139" spans="1:8" x14ac:dyDescent="0.35">
      <c r="A1139" s="2">
        <v>2373</v>
      </c>
      <c r="F1139" s="2">
        <v>1139</v>
      </c>
      <c r="G1139" s="2">
        <v>4378</v>
      </c>
      <c r="H1139" s="3">
        <f>SUM($G$1:G1139)/SUM(G:G)</f>
        <v>0.81115637567182164</v>
      </c>
    </row>
    <row r="1140" spans="1:8" x14ac:dyDescent="0.35">
      <c r="A1140" s="2">
        <v>8912</v>
      </c>
      <c r="F1140" s="2">
        <v>1140</v>
      </c>
      <c r="G1140" s="2">
        <v>4377</v>
      </c>
      <c r="H1140" s="3">
        <f>SUM($G$1:G1140)/SUM(G:G)</f>
        <v>0.81159670332710454</v>
      </c>
    </row>
    <row r="1141" spans="1:8" x14ac:dyDescent="0.35">
      <c r="A1141" s="2">
        <v>3348</v>
      </c>
      <c r="F1141" s="2">
        <v>1141</v>
      </c>
      <c r="G1141" s="2">
        <v>4368</v>
      </c>
      <c r="H1141" s="3">
        <f>SUM($G$1:G1141)/SUM(G:G)</f>
        <v>0.81203612557939508</v>
      </c>
    </row>
    <row r="1142" spans="1:8" x14ac:dyDescent="0.35">
      <c r="A1142" s="2">
        <v>9627</v>
      </c>
      <c r="F1142" s="2">
        <v>1142</v>
      </c>
      <c r="G1142" s="2">
        <v>4363</v>
      </c>
      <c r="H1142" s="3">
        <f>SUM($G$1:G1142)/SUM(G:G)</f>
        <v>0.8124750448300232</v>
      </c>
    </row>
    <row r="1143" spans="1:8" x14ac:dyDescent="0.35">
      <c r="A1143" s="2">
        <v>7609</v>
      </c>
      <c r="F1143" s="2">
        <v>1143</v>
      </c>
      <c r="G1143" s="2">
        <v>4352</v>
      </c>
      <c r="H1143" s="3">
        <f>SUM($G$1:G1143)/SUM(G:G)</f>
        <v>0.81291285747699393</v>
      </c>
    </row>
    <row r="1144" spans="1:8" x14ac:dyDescent="0.35">
      <c r="A1144" s="2">
        <v>5869</v>
      </c>
      <c r="F1144" s="2">
        <v>1144</v>
      </c>
      <c r="G1144" s="2">
        <v>4347</v>
      </c>
      <c r="H1144" s="3">
        <f>SUM($G$1:G1144)/SUM(G:G)</f>
        <v>0.81335016712230235</v>
      </c>
    </row>
    <row r="1145" spans="1:8" x14ac:dyDescent="0.35">
      <c r="A1145" s="2">
        <v>3365</v>
      </c>
      <c r="F1145" s="2">
        <v>1145</v>
      </c>
      <c r="G1145" s="2">
        <v>4344</v>
      </c>
      <c r="H1145" s="3">
        <f>SUM($G$1:G1145)/SUM(G:G)</f>
        <v>0.81378717496661324</v>
      </c>
    </row>
    <row r="1146" spans="1:8" x14ac:dyDescent="0.35">
      <c r="A1146" s="2">
        <v>9560</v>
      </c>
      <c r="F1146" s="2">
        <v>1146</v>
      </c>
      <c r="G1146" s="2">
        <v>4342</v>
      </c>
      <c r="H1146" s="3">
        <f>SUM($G$1:G1146)/SUM(G:G)</f>
        <v>0.81422398161025922</v>
      </c>
    </row>
    <row r="1147" spans="1:8" x14ac:dyDescent="0.35">
      <c r="A1147" s="2">
        <v>1179</v>
      </c>
      <c r="F1147" s="2">
        <v>1147</v>
      </c>
      <c r="G1147" s="2">
        <v>4340</v>
      </c>
      <c r="H1147" s="3">
        <f>SUM($G$1:G1147)/SUM(G:G)</f>
        <v>0.81466058705324018</v>
      </c>
    </row>
    <row r="1148" spans="1:8" x14ac:dyDescent="0.35">
      <c r="A1148" s="2">
        <v>3918</v>
      </c>
      <c r="F1148" s="2">
        <v>1148</v>
      </c>
      <c r="G1148" s="2">
        <v>4330</v>
      </c>
      <c r="H1148" s="3">
        <f>SUM($G$1:G1148)/SUM(G:G)</f>
        <v>0.81509618649289639</v>
      </c>
    </row>
    <row r="1149" spans="1:8" x14ac:dyDescent="0.35">
      <c r="A1149" s="2">
        <v>7356</v>
      </c>
      <c r="F1149" s="2">
        <v>1149</v>
      </c>
      <c r="G1149" s="2">
        <v>4330</v>
      </c>
      <c r="H1149" s="3">
        <f>SUM($G$1:G1149)/SUM(G:G)</f>
        <v>0.81553178593255249</v>
      </c>
    </row>
    <row r="1150" spans="1:8" x14ac:dyDescent="0.35">
      <c r="A1150" s="2">
        <v>7117</v>
      </c>
      <c r="F1150" s="2">
        <v>1150</v>
      </c>
      <c r="G1150" s="2">
        <v>4327</v>
      </c>
      <c r="H1150" s="3">
        <f>SUM($G$1:G1150)/SUM(G:G)</f>
        <v>0.81596708357121117</v>
      </c>
    </row>
    <row r="1151" spans="1:8" x14ac:dyDescent="0.35">
      <c r="A1151" s="2">
        <v>7779</v>
      </c>
      <c r="F1151" s="2">
        <v>1151</v>
      </c>
      <c r="G1151" s="2">
        <v>4321</v>
      </c>
      <c r="H1151" s="3">
        <f>SUM($G$1:G1151)/SUM(G:G)</f>
        <v>0.81640177760787502</v>
      </c>
    </row>
    <row r="1152" spans="1:8" x14ac:dyDescent="0.35">
      <c r="A1152" s="2">
        <v>4340</v>
      </c>
      <c r="F1152" s="2">
        <v>1152</v>
      </c>
      <c r="G1152" s="2">
        <v>4313</v>
      </c>
      <c r="H1152" s="3">
        <f>SUM($G$1:G1152)/SUM(G:G)</f>
        <v>0.81683566684187892</v>
      </c>
    </row>
    <row r="1153" spans="1:8" x14ac:dyDescent="0.35">
      <c r="A1153" s="2">
        <v>6471</v>
      </c>
      <c r="F1153" s="2">
        <v>1153</v>
      </c>
      <c r="G1153" s="2">
        <v>4312</v>
      </c>
      <c r="H1153" s="3">
        <f>SUM($G$1:G1153)/SUM(G:G)</f>
        <v>0.8172694554755503</v>
      </c>
    </row>
    <row r="1154" spans="1:8" x14ac:dyDescent="0.35">
      <c r="A1154" s="2">
        <v>1098</v>
      </c>
      <c r="F1154" s="2">
        <v>1154</v>
      </c>
      <c r="G1154" s="2">
        <v>4310</v>
      </c>
      <c r="H1154" s="3">
        <f>SUM($G$1:G1154)/SUM(G:G)</f>
        <v>0.81770304290855678</v>
      </c>
    </row>
    <row r="1155" spans="1:8" x14ac:dyDescent="0.35">
      <c r="A1155" s="2">
        <v>5941</v>
      </c>
      <c r="F1155" s="2">
        <v>1155</v>
      </c>
      <c r="G1155" s="2">
        <v>4309</v>
      </c>
      <c r="H1155" s="3">
        <f>SUM($G$1:G1155)/SUM(G:G)</f>
        <v>0.81813652974123074</v>
      </c>
    </row>
    <row r="1156" spans="1:8" x14ac:dyDescent="0.35">
      <c r="A1156" s="2">
        <v>6596</v>
      </c>
      <c r="F1156" s="2">
        <v>1156</v>
      </c>
      <c r="G1156" s="2">
        <v>4307</v>
      </c>
      <c r="H1156" s="3">
        <f>SUM($G$1:G1156)/SUM(G:G)</f>
        <v>0.81856981537323981</v>
      </c>
    </row>
    <row r="1157" spans="1:8" x14ac:dyDescent="0.35">
      <c r="A1157" s="2">
        <v>7677</v>
      </c>
      <c r="F1157" s="2">
        <v>1157</v>
      </c>
      <c r="G1157" s="2">
        <v>4305</v>
      </c>
      <c r="H1157" s="3">
        <f>SUM($G$1:G1157)/SUM(G:G)</f>
        <v>0.81900289980458385</v>
      </c>
    </row>
    <row r="1158" spans="1:8" x14ac:dyDescent="0.35">
      <c r="A1158" s="2">
        <v>4686</v>
      </c>
      <c r="F1158" s="2">
        <v>1158</v>
      </c>
      <c r="G1158" s="2">
        <v>4299</v>
      </c>
      <c r="H1158" s="3">
        <f>SUM($G$1:G1158)/SUM(G:G)</f>
        <v>0.81943538063393295</v>
      </c>
    </row>
    <row r="1159" spans="1:8" x14ac:dyDescent="0.35">
      <c r="A1159" s="2">
        <v>8559</v>
      </c>
      <c r="F1159" s="2">
        <v>1159</v>
      </c>
      <c r="G1159" s="2">
        <v>4299</v>
      </c>
      <c r="H1159" s="3">
        <f>SUM($G$1:G1159)/SUM(G:G)</f>
        <v>0.81986786146328217</v>
      </c>
    </row>
    <row r="1160" spans="1:8" x14ac:dyDescent="0.35">
      <c r="A1160" s="2">
        <v>7377</v>
      </c>
      <c r="F1160" s="2">
        <v>1160</v>
      </c>
      <c r="G1160" s="2">
        <v>4287</v>
      </c>
      <c r="H1160" s="3">
        <f>SUM($G$1:G1160)/SUM(G:G)</f>
        <v>0.8202991350886415</v>
      </c>
    </row>
    <row r="1161" spans="1:8" x14ac:dyDescent="0.35">
      <c r="A1161" s="2">
        <v>7071</v>
      </c>
      <c r="F1161" s="2">
        <v>1161</v>
      </c>
      <c r="G1161" s="2">
        <v>4277</v>
      </c>
      <c r="H1161" s="3">
        <f>SUM($G$1:G1161)/SUM(G:G)</f>
        <v>0.82072940271067596</v>
      </c>
    </row>
    <row r="1162" spans="1:8" x14ac:dyDescent="0.35">
      <c r="A1162" s="2">
        <v>4444</v>
      </c>
      <c r="F1162" s="2">
        <v>1162</v>
      </c>
      <c r="G1162" s="2">
        <v>4263</v>
      </c>
      <c r="H1162" s="3">
        <f>SUM($G$1:G1162)/SUM(G:G)</f>
        <v>0.82115826192805563</v>
      </c>
    </row>
    <row r="1163" spans="1:8" x14ac:dyDescent="0.35">
      <c r="A1163" s="2">
        <v>6470</v>
      </c>
      <c r="F1163" s="2">
        <v>1163</v>
      </c>
      <c r="G1163" s="2">
        <v>4262</v>
      </c>
      <c r="H1163" s="3">
        <f>SUM($G$1:G1163)/SUM(G:G)</f>
        <v>0.82158702054510291</v>
      </c>
    </row>
    <row r="1164" spans="1:8" x14ac:dyDescent="0.35">
      <c r="A1164" s="2">
        <v>678</v>
      </c>
      <c r="F1164" s="2">
        <v>1164</v>
      </c>
      <c r="G1164" s="2">
        <v>4262</v>
      </c>
      <c r="H1164" s="3">
        <f>SUM($G$1:G1164)/SUM(G:G)</f>
        <v>0.82201577916215018</v>
      </c>
    </row>
    <row r="1165" spans="1:8" x14ac:dyDescent="0.35">
      <c r="A1165" s="2">
        <v>7258</v>
      </c>
      <c r="F1165" s="2">
        <v>1165</v>
      </c>
      <c r="G1165" s="2">
        <v>4247</v>
      </c>
      <c r="H1165" s="3">
        <f>SUM($G$1:G1165)/SUM(G:G)</f>
        <v>0.82244302877421005</v>
      </c>
    </row>
    <row r="1166" spans="1:8" x14ac:dyDescent="0.35">
      <c r="A1166" s="2">
        <v>6060</v>
      </c>
      <c r="F1166" s="2">
        <v>1166</v>
      </c>
      <c r="G1166" s="2">
        <v>4245</v>
      </c>
      <c r="H1166" s="3">
        <f>SUM($G$1:G1166)/SUM(G:G)</f>
        <v>0.82287007718560512</v>
      </c>
    </row>
    <row r="1167" spans="1:8" x14ac:dyDescent="0.35">
      <c r="A1167" s="2">
        <v>3184</v>
      </c>
      <c r="F1167" s="2">
        <v>1167</v>
      </c>
      <c r="G1167" s="2">
        <v>4243</v>
      </c>
      <c r="H1167" s="3">
        <f>SUM($G$1:G1167)/SUM(G:G)</f>
        <v>0.82329692439633517</v>
      </c>
    </row>
    <row r="1168" spans="1:8" x14ac:dyDescent="0.35">
      <c r="A1168" s="2">
        <v>2762</v>
      </c>
      <c r="F1168" s="2">
        <v>1168</v>
      </c>
      <c r="G1168" s="2">
        <v>4241</v>
      </c>
      <c r="H1168" s="3">
        <f>SUM($G$1:G1168)/SUM(G:G)</f>
        <v>0.82372357040640021</v>
      </c>
    </row>
    <row r="1169" spans="1:8" x14ac:dyDescent="0.35">
      <c r="A1169" s="2">
        <v>7616</v>
      </c>
      <c r="F1169" s="2">
        <v>1169</v>
      </c>
      <c r="G1169" s="2">
        <v>4239</v>
      </c>
      <c r="H1169" s="3">
        <f>SUM($G$1:G1169)/SUM(G:G)</f>
        <v>0.82415001521580034</v>
      </c>
    </row>
    <row r="1170" spans="1:8" x14ac:dyDescent="0.35">
      <c r="A1170" s="2">
        <v>7106</v>
      </c>
      <c r="F1170" s="2">
        <v>1170</v>
      </c>
      <c r="G1170" s="2">
        <v>4233</v>
      </c>
      <c r="H1170" s="3">
        <f>SUM($G$1:G1170)/SUM(G:G)</f>
        <v>0.82457585642320552</v>
      </c>
    </row>
    <row r="1171" spans="1:8" x14ac:dyDescent="0.35">
      <c r="A1171" s="2">
        <v>3936</v>
      </c>
      <c r="F1171" s="2">
        <v>1171</v>
      </c>
      <c r="G1171" s="2">
        <v>4232</v>
      </c>
      <c r="H1171" s="3">
        <f>SUM($G$1:G1171)/SUM(G:G)</f>
        <v>0.8250015970302782</v>
      </c>
    </row>
    <row r="1172" spans="1:8" x14ac:dyDescent="0.35">
      <c r="A1172" s="2">
        <v>6276</v>
      </c>
      <c r="F1172" s="2">
        <v>1172</v>
      </c>
      <c r="G1172" s="2">
        <v>4220</v>
      </c>
      <c r="H1172" s="3">
        <f>SUM($G$1:G1172)/SUM(G:G)</f>
        <v>0.8254261304333611</v>
      </c>
    </row>
    <row r="1173" spans="1:8" x14ac:dyDescent="0.35">
      <c r="A1173" s="2">
        <v>7397</v>
      </c>
      <c r="F1173" s="2">
        <v>1173</v>
      </c>
      <c r="G1173" s="2">
        <v>4212</v>
      </c>
      <c r="H1173" s="3">
        <f>SUM($G$1:G1173)/SUM(G:G)</f>
        <v>0.82584985903378416</v>
      </c>
    </row>
    <row r="1174" spans="1:8" x14ac:dyDescent="0.35">
      <c r="A1174" s="2">
        <v>1075</v>
      </c>
      <c r="F1174" s="2">
        <v>1174</v>
      </c>
      <c r="G1174" s="2">
        <v>4207</v>
      </c>
      <c r="H1174" s="3">
        <f>SUM($G$1:G1174)/SUM(G:G)</f>
        <v>0.82627308463254467</v>
      </c>
    </row>
    <row r="1175" spans="1:8" x14ac:dyDescent="0.35">
      <c r="A1175" s="2">
        <v>7618</v>
      </c>
      <c r="F1175" s="2">
        <v>1175</v>
      </c>
      <c r="G1175" s="2">
        <v>4185</v>
      </c>
      <c r="H1175" s="3">
        <f>SUM($G$1:G1175)/SUM(G:G)</f>
        <v>0.82669409702399066</v>
      </c>
    </row>
    <row r="1176" spans="1:8" x14ac:dyDescent="0.35">
      <c r="A1176" s="2">
        <v>2257</v>
      </c>
      <c r="F1176" s="2">
        <v>1176</v>
      </c>
      <c r="G1176" s="2">
        <v>4180</v>
      </c>
      <c r="H1176" s="3">
        <f>SUM($G$1:G1176)/SUM(G:G)</f>
        <v>0.82711460641377421</v>
      </c>
    </row>
    <row r="1177" spans="1:8" x14ac:dyDescent="0.35">
      <c r="A1177" s="2">
        <v>1625</v>
      </c>
      <c r="F1177" s="2">
        <v>1177</v>
      </c>
      <c r="G1177" s="2">
        <v>4179</v>
      </c>
      <c r="H1177" s="3">
        <f>SUM($G$1:G1177)/SUM(G:G)</f>
        <v>0.82753501520322525</v>
      </c>
    </row>
    <row r="1178" spans="1:8" x14ac:dyDescent="0.35">
      <c r="A1178" s="2">
        <v>5404</v>
      </c>
      <c r="F1178" s="2">
        <v>1178</v>
      </c>
      <c r="G1178" s="2">
        <v>4170</v>
      </c>
      <c r="H1178" s="3">
        <f>SUM($G$1:G1178)/SUM(G:G)</f>
        <v>0.82795451858968394</v>
      </c>
    </row>
    <row r="1179" spans="1:8" x14ac:dyDescent="0.35">
      <c r="A1179" s="2">
        <v>7072</v>
      </c>
      <c r="F1179" s="2">
        <v>1179</v>
      </c>
      <c r="G1179" s="2">
        <v>4168</v>
      </c>
      <c r="H1179" s="3">
        <f>SUM($G$1:G1179)/SUM(G:G)</f>
        <v>0.82837382077547761</v>
      </c>
    </row>
    <row r="1180" spans="1:8" x14ac:dyDescent="0.35">
      <c r="A1180" s="2">
        <v>3252</v>
      </c>
      <c r="F1180" s="2">
        <v>1180</v>
      </c>
      <c r="G1180" s="2">
        <v>4164</v>
      </c>
      <c r="H1180" s="3">
        <f>SUM($G$1:G1180)/SUM(G:G)</f>
        <v>0.82879272055994146</v>
      </c>
    </row>
    <row r="1181" spans="1:8" x14ac:dyDescent="0.35">
      <c r="A1181" s="2">
        <v>5791</v>
      </c>
      <c r="F1181" s="2">
        <v>1181</v>
      </c>
      <c r="G1181" s="2">
        <v>4162</v>
      </c>
      <c r="H1181" s="3">
        <f>SUM($G$1:G1181)/SUM(G:G)</f>
        <v>0.8292114191437403</v>
      </c>
    </row>
    <row r="1182" spans="1:8" x14ac:dyDescent="0.35">
      <c r="A1182" s="2">
        <v>1534</v>
      </c>
      <c r="F1182" s="2">
        <v>1182</v>
      </c>
      <c r="G1182" s="2">
        <v>4161</v>
      </c>
      <c r="H1182" s="3">
        <f>SUM($G$1:G1182)/SUM(G:G)</f>
        <v>0.82963001712720663</v>
      </c>
    </row>
    <row r="1183" spans="1:8" x14ac:dyDescent="0.35">
      <c r="A1183" s="2">
        <v>34</v>
      </c>
      <c r="F1183" s="2">
        <v>1183</v>
      </c>
      <c r="G1183" s="2">
        <v>4152</v>
      </c>
      <c r="H1183" s="3">
        <f>SUM($G$1:G1183)/SUM(G:G)</f>
        <v>0.8300477097076806</v>
      </c>
    </row>
    <row r="1184" spans="1:8" x14ac:dyDescent="0.35">
      <c r="A1184" s="2">
        <v>3649</v>
      </c>
      <c r="F1184" s="2">
        <v>1184</v>
      </c>
      <c r="G1184" s="2">
        <v>4149</v>
      </c>
      <c r="H1184" s="3">
        <f>SUM($G$1:G1184)/SUM(G:G)</f>
        <v>0.83046510048715716</v>
      </c>
    </row>
    <row r="1185" spans="1:8" x14ac:dyDescent="0.35">
      <c r="A1185" s="2">
        <v>1231</v>
      </c>
      <c r="F1185" s="2">
        <v>1185</v>
      </c>
      <c r="G1185" s="2">
        <v>4143</v>
      </c>
      <c r="H1185" s="3">
        <f>SUM($G$1:G1185)/SUM(G:G)</f>
        <v>0.83088188766463877</v>
      </c>
    </row>
    <row r="1186" spans="1:8" x14ac:dyDescent="0.35">
      <c r="A1186" s="2">
        <v>9460</v>
      </c>
      <c r="F1186" s="2">
        <v>1186</v>
      </c>
      <c r="G1186" s="2">
        <v>4143</v>
      </c>
      <c r="H1186" s="3">
        <f>SUM($G$1:G1186)/SUM(G:G)</f>
        <v>0.83129867484212039</v>
      </c>
    </row>
    <row r="1187" spans="1:8" x14ac:dyDescent="0.35">
      <c r="A1187" s="2">
        <v>6120</v>
      </c>
      <c r="F1187" s="2">
        <v>1187</v>
      </c>
      <c r="G1187" s="2">
        <v>4141</v>
      </c>
      <c r="H1187" s="3">
        <f>SUM($G$1:G1187)/SUM(G:G)</f>
        <v>0.83171526081893699</v>
      </c>
    </row>
    <row r="1188" spans="1:8" x14ac:dyDescent="0.35">
      <c r="A1188" s="2">
        <v>5072</v>
      </c>
      <c r="F1188" s="2">
        <v>1188</v>
      </c>
      <c r="G1188" s="2">
        <v>4136</v>
      </c>
      <c r="H1188" s="3">
        <f>SUM($G$1:G1188)/SUM(G:G)</f>
        <v>0.83213134379409126</v>
      </c>
    </row>
    <row r="1189" spans="1:8" x14ac:dyDescent="0.35">
      <c r="A1189" s="2">
        <v>7778</v>
      </c>
      <c r="F1189" s="2">
        <v>1189</v>
      </c>
      <c r="G1189" s="2">
        <v>4126</v>
      </c>
      <c r="H1189" s="3">
        <f>SUM($G$1:G1189)/SUM(G:G)</f>
        <v>0.83254642076592067</v>
      </c>
    </row>
    <row r="1190" spans="1:8" x14ac:dyDescent="0.35">
      <c r="A1190" s="2">
        <v>292</v>
      </c>
      <c r="F1190" s="2">
        <v>1190</v>
      </c>
      <c r="G1190" s="2">
        <v>4123</v>
      </c>
      <c r="H1190" s="3">
        <f>SUM($G$1:G1190)/SUM(G:G)</f>
        <v>0.83296119593675255</v>
      </c>
    </row>
    <row r="1191" spans="1:8" x14ac:dyDescent="0.35">
      <c r="A1191" s="2">
        <v>8497</v>
      </c>
      <c r="F1191" s="2">
        <v>1191</v>
      </c>
      <c r="G1191" s="2">
        <v>4121</v>
      </c>
      <c r="H1191" s="3">
        <f>SUM($G$1:G1191)/SUM(G:G)</f>
        <v>0.83337576990691953</v>
      </c>
    </row>
    <row r="1192" spans="1:8" x14ac:dyDescent="0.35">
      <c r="A1192" s="2">
        <v>2885</v>
      </c>
      <c r="F1192" s="2">
        <v>1192</v>
      </c>
      <c r="G1192" s="2">
        <v>4102</v>
      </c>
      <c r="H1192" s="3">
        <f>SUM($G$1:G1192)/SUM(G:G)</f>
        <v>0.83378843247076928</v>
      </c>
    </row>
    <row r="1193" spans="1:8" x14ac:dyDescent="0.35">
      <c r="A1193" s="2">
        <v>4232</v>
      </c>
      <c r="F1193" s="2">
        <v>1193</v>
      </c>
      <c r="G1193" s="2">
        <v>4098</v>
      </c>
      <c r="H1193" s="3">
        <f>SUM($G$1:G1193)/SUM(G:G)</f>
        <v>0.83420069263328911</v>
      </c>
    </row>
    <row r="1194" spans="1:8" x14ac:dyDescent="0.35">
      <c r="A1194" s="2">
        <v>5203</v>
      </c>
      <c r="F1194" s="2">
        <v>1194</v>
      </c>
      <c r="G1194" s="2">
        <v>4090</v>
      </c>
      <c r="H1194" s="3">
        <f>SUM($G$1:G1194)/SUM(G:G)</f>
        <v>0.83461214799314909</v>
      </c>
    </row>
    <row r="1195" spans="1:8" x14ac:dyDescent="0.35">
      <c r="A1195" s="2">
        <v>555</v>
      </c>
      <c r="F1195" s="2">
        <v>1195</v>
      </c>
      <c r="G1195" s="2">
        <v>4088</v>
      </c>
      <c r="H1195" s="3">
        <f>SUM($G$1:G1195)/SUM(G:G)</f>
        <v>0.83502340215234416</v>
      </c>
    </row>
    <row r="1196" spans="1:8" x14ac:dyDescent="0.35">
      <c r="A1196" s="2">
        <v>4479</v>
      </c>
      <c r="F1196" s="2">
        <v>1196</v>
      </c>
      <c r="G1196" s="2">
        <v>4083</v>
      </c>
      <c r="H1196" s="3">
        <f>SUM($G$1:G1196)/SUM(G:G)</f>
        <v>0.83543415330987669</v>
      </c>
    </row>
    <row r="1197" spans="1:8" x14ac:dyDescent="0.35">
      <c r="A1197" s="2">
        <v>6821</v>
      </c>
      <c r="F1197" s="2">
        <v>1197</v>
      </c>
      <c r="G1197" s="2">
        <v>4078</v>
      </c>
      <c r="H1197" s="3">
        <f>SUM($G$1:G1197)/SUM(G:G)</f>
        <v>0.83584440146574679</v>
      </c>
    </row>
    <row r="1198" spans="1:8" x14ac:dyDescent="0.35">
      <c r="A1198" s="2">
        <v>4363</v>
      </c>
      <c r="F1198" s="2">
        <v>1198</v>
      </c>
      <c r="G1198" s="2">
        <v>4034</v>
      </c>
      <c r="H1198" s="3">
        <f>SUM($G$1:G1198)/SUM(G:G)</f>
        <v>0.83625022320698772</v>
      </c>
    </row>
    <row r="1199" spans="1:8" x14ac:dyDescent="0.35">
      <c r="A1199" s="2">
        <v>5945</v>
      </c>
      <c r="F1199" s="2">
        <v>1199</v>
      </c>
      <c r="G1199" s="2">
        <v>4030</v>
      </c>
      <c r="H1199" s="3">
        <f>SUM($G$1:G1199)/SUM(G:G)</f>
        <v>0.83665564254689861</v>
      </c>
    </row>
    <row r="1200" spans="1:8" x14ac:dyDescent="0.35">
      <c r="A1200" s="2">
        <v>7736</v>
      </c>
      <c r="F1200" s="2">
        <v>1200</v>
      </c>
      <c r="G1200" s="2">
        <v>4024</v>
      </c>
      <c r="H1200" s="3">
        <f>SUM($G$1:G1200)/SUM(G:G)</f>
        <v>0.83706045828481468</v>
      </c>
    </row>
    <row r="1201" spans="1:8" x14ac:dyDescent="0.35">
      <c r="A1201" s="2">
        <v>3629</v>
      </c>
      <c r="F1201" s="2">
        <v>1201</v>
      </c>
      <c r="G1201" s="2">
        <v>4021</v>
      </c>
      <c r="H1201" s="3">
        <f>SUM($G$1:G1201)/SUM(G:G)</f>
        <v>0.83746497222173322</v>
      </c>
    </row>
    <row r="1202" spans="1:8" x14ac:dyDescent="0.35">
      <c r="A1202" s="2">
        <v>2345</v>
      </c>
      <c r="F1202" s="2">
        <v>1202</v>
      </c>
      <c r="G1202" s="2">
        <v>4018</v>
      </c>
      <c r="H1202" s="3">
        <f>SUM($G$1:G1202)/SUM(G:G)</f>
        <v>0.83786918435765434</v>
      </c>
    </row>
    <row r="1203" spans="1:8" x14ac:dyDescent="0.35">
      <c r="A1203" s="2">
        <v>8180</v>
      </c>
      <c r="F1203" s="2">
        <v>1203</v>
      </c>
      <c r="G1203" s="2">
        <v>4016</v>
      </c>
      <c r="H1203" s="3">
        <f>SUM($G$1:G1203)/SUM(G:G)</f>
        <v>0.83827319529291044</v>
      </c>
    </row>
    <row r="1204" spans="1:8" x14ac:dyDescent="0.35">
      <c r="A1204" s="2">
        <v>1850</v>
      </c>
      <c r="F1204" s="2">
        <v>1204</v>
      </c>
      <c r="G1204" s="2">
        <v>4015</v>
      </c>
      <c r="H1204" s="3">
        <f>SUM($G$1:G1204)/SUM(G:G)</f>
        <v>0.83867710562783415</v>
      </c>
    </row>
    <row r="1205" spans="1:8" x14ac:dyDescent="0.35">
      <c r="A1205" s="2">
        <v>131</v>
      </c>
      <c r="F1205" s="2">
        <v>1205</v>
      </c>
      <c r="G1205" s="2">
        <v>4004</v>
      </c>
      <c r="H1205" s="3">
        <f>SUM($G$1:G1205)/SUM(G:G)</f>
        <v>0.83907990935910048</v>
      </c>
    </row>
    <row r="1206" spans="1:8" x14ac:dyDescent="0.35">
      <c r="A1206" s="2">
        <v>641</v>
      </c>
      <c r="F1206" s="2">
        <v>1206</v>
      </c>
      <c r="G1206" s="2">
        <v>4003</v>
      </c>
      <c r="H1206" s="3">
        <f>SUM($G$1:G1206)/SUM(G:G)</f>
        <v>0.83948261249003431</v>
      </c>
    </row>
    <row r="1207" spans="1:8" x14ac:dyDescent="0.35">
      <c r="A1207" s="2">
        <v>3991</v>
      </c>
      <c r="F1207" s="2">
        <v>1207</v>
      </c>
      <c r="G1207" s="2">
        <v>3994</v>
      </c>
      <c r="H1207" s="3">
        <f>SUM($G$1:G1207)/SUM(G:G)</f>
        <v>0.83988441021797577</v>
      </c>
    </row>
    <row r="1208" spans="1:8" x14ac:dyDescent="0.35">
      <c r="A1208" s="2">
        <v>2955</v>
      </c>
      <c r="F1208" s="2">
        <v>1208</v>
      </c>
      <c r="G1208" s="2">
        <v>3991</v>
      </c>
      <c r="H1208" s="3">
        <f>SUM($G$1:G1208)/SUM(G:G)</f>
        <v>0.84028590614491983</v>
      </c>
    </row>
    <row r="1209" spans="1:8" x14ac:dyDescent="0.35">
      <c r="A1209" s="2">
        <v>8809</v>
      </c>
      <c r="F1209" s="2">
        <v>1209</v>
      </c>
      <c r="G1209" s="2">
        <v>3990</v>
      </c>
      <c r="H1209" s="3">
        <f>SUM($G$1:G1209)/SUM(G:G)</f>
        <v>0.84068730147153137</v>
      </c>
    </row>
    <row r="1210" spans="1:8" x14ac:dyDescent="0.35">
      <c r="A1210" s="2">
        <v>727</v>
      </c>
      <c r="F1210" s="2">
        <v>1210</v>
      </c>
      <c r="G1210" s="2">
        <v>3987</v>
      </c>
      <c r="H1210" s="3">
        <f>SUM($G$1:G1210)/SUM(G:G)</f>
        <v>0.84108839499714549</v>
      </c>
    </row>
    <row r="1211" spans="1:8" x14ac:dyDescent="0.35">
      <c r="A1211" s="2">
        <v>2753</v>
      </c>
      <c r="F1211" s="2">
        <v>1211</v>
      </c>
      <c r="G1211" s="2">
        <v>3973</v>
      </c>
      <c r="H1211" s="3">
        <f>SUM($G$1:G1211)/SUM(G:G)</f>
        <v>0.84148808011810483</v>
      </c>
    </row>
    <row r="1212" spans="1:8" x14ac:dyDescent="0.35">
      <c r="A1212" s="2">
        <v>1394</v>
      </c>
      <c r="F1212" s="2">
        <v>1212</v>
      </c>
      <c r="G1212" s="2">
        <v>3970</v>
      </c>
      <c r="H1212" s="3">
        <f>SUM($G$1:G1212)/SUM(G:G)</f>
        <v>0.84188746343806664</v>
      </c>
    </row>
    <row r="1213" spans="1:8" x14ac:dyDescent="0.35">
      <c r="A1213" s="2">
        <v>8617</v>
      </c>
      <c r="F1213" s="2">
        <v>1213</v>
      </c>
      <c r="G1213" s="2">
        <v>3968</v>
      </c>
      <c r="H1213" s="3">
        <f>SUM($G$1:G1213)/SUM(G:G)</f>
        <v>0.84228664555736354</v>
      </c>
    </row>
    <row r="1214" spans="1:8" x14ac:dyDescent="0.35">
      <c r="A1214" s="2">
        <v>1739</v>
      </c>
      <c r="F1214" s="2">
        <v>1214</v>
      </c>
      <c r="G1214" s="2">
        <v>3962</v>
      </c>
      <c r="H1214" s="3">
        <f>SUM($G$1:G1214)/SUM(G:G)</f>
        <v>0.84268522407466562</v>
      </c>
    </row>
    <row r="1215" spans="1:8" x14ac:dyDescent="0.35">
      <c r="A1215" s="2">
        <v>1597</v>
      </c>
      <c r="F1215" s="2">
        <v>1215</v>
      </c>
      <c r="G1215" s="2">
        <v>3961</v>
      </c>
      <c r="H1215" s="3">
        <f>SUM($G$1:G1215)/SUM(G:G)</f>
        <v>0.84308370199163507</v>
      </c>
    </row>
    <row r="1216" spans="1:8" x14ac:dyDescent="0.35">
      <c r="A1216" s="2">
        <v>545</v>
      </c>
      <c r="F1216" s="2">
        <v>1216</v>
      </c>
      <c r="G1216" s="2">
        <v>3960</v>
      </c>
      <c r="H1216" s="3">
        <f>SUM($G$1:G1216)/SUM(G:G)</f>
        <v>0.84348207930827213</v>
      </c>
    </row>
    <row r="1217" spans="1:8" x14ac:dyDescent="0.35">
      <c r="A1217" s="2">
        <v>8961</v>
      </c>
      <c r="F1217" s="2">
        <v>1217</v>
      </c>
      <c r="G1217" s="2">
        <v>3960</v>
      </c>
      <c r="H1217" s="3">
        <f>SUM($G$1:G1217)/SUM(G:G)</f>
        <v>0.84388045662490918</v>
      </c>
    </row>
    <row r="1218" spans="1:8" x14ac:dyDescent="0.35">
      <c r="A1218" s="2">
        <v>6443</v>
      </c>
      <c r="F1218" s="2">
        <v>1218</v>
      </c>
      <c r="G1218" s="2">
        <v>3938</v>
      </c>
      <c r="H1218" s="3">
        <f>SUM($G$1:G1218)/SUM(G:G)</f>
        <v>0.84427662073423149</v>
      </c>
    </row>
    <row r="1219" spans="1:8" x14ac:dyDescent="0.35">
      <c r="A1219" s="2">
        <v>7491</v>
      </c>
      <c r="F1219" s="2">
        <v>1219</v>
      </c>
      <c r="G1219" s="2">
        <v>3936</v>
      </c>
      <c r="H1219" s="3">
        <f>SUM($G$1:G1219)/SUM(G:G)</f>
        <v>0.84467258364288889</v>
      </c>
    </row>
    <row r="1220" spans="1:8" x14ac:dyDescent="0.35">
      <c r="A1220" s="2">
        <v>3503</v>
      </c>
      <c r="F1220" s="2">
        <v>1220</v>
      </c>
      <c r="G1220" s="2">
        <v>3935</v>
      </c>
      <c r="H1220" s="3">
        <f>SUM($G$1:G1220)/SUM(G:G)</f>
        <v>0.84506844595121389</v>
      </c>
    </row>
    <row r="1221" spans="1:8" x14ac:dyDescent="0.35">
      <c r="A1221" s="2">
        <v>154</v>
      </c>
      <c r="F1221" s="2">
        <v>1221</v>
      </c>
      <c r="G1221" s="2">
        <v>3930</v>
      </c>
      <c r="H1221" s="3">
        <f>SUM($G$1:G1221)/SUM(G:G)</f>
        <v>0.84546380525787634</v>
      </c>
    </row>
    <row r="1222" spans="1:8" x14ac:dyDescent="0.35">
      <c r="A1222" s="2">
        <v>4861</v>
      </c>
      <c r="F1222" s="2">
        <v>1222</v>
      </c>
      <c r="G1222" s="2">
        <v>3926</v>
      </c>
      <c r="H1222" s="3">
        <f>SUM($G$1:G1222)/SUM(G:G)</f>
        <v>0.84585876216320899</v>
      </c>
    </row>
    <row r="1223" spans="1:8" x14ac:dyDescent="0.35">
      <c r="A1223" s="2">
        <v>534</v>
      </c>
      <c r="F1223" s="2">
        <v>1223</v>
      </c>
      <c r="G1223" s="2">
        <v>3921</v>
      </c>
      <c r="H1223" s="3">
        <f>SUM($G$1:G1223)/SUM(G:G)</f>
        <v>0.84625321606687909</v>
      </c>
    </row>
    <row r="1224" spans="1:8" x14ac:dyDescent="0.35">
      <c r="A1224" s="2">
        <v>681</v>
      </c>
      <c r="F1224" s="2">
        <v>1224</v>
      </c>
      <c r="G1224" s="2">
        <v>3919</v>
      </c>
      <c r="H1224" s="3">
        <f>SUM($G$1:G1224)/SUM(G:G)</f>
        <v>0.84664746876988428</v>
      </c>
    </row>
    <row r="1225" spans="1:8" x14ac:dyDescent="0.35">
      <c r="A1225" s="2">
        <v>2293</v>
      </c>
      <c r="F1225" s="2">
        <v>1225</v>
      </c>
      <c r="G1225" s="2">
        <v>3918</v>
      </c>
      <c r="H1225" s="3">
        <f>SUM($G$1:G1225)/SUM(G:G)</f>
        <v>0.84704162087255697</v>
      </c>
    </row>
    <row r="1226" spans="1:8" x14ac:dyDescent="0.35">
      <c r="A1226" s="2">
        <v>267</v>
      </c>
      <c r="F1226" s="2">
        <v>1226</v>
      </c>
      <c r="G1226" s="2">
        <v>3915</v>
      </c>
      <c r="H1226" s="3">
        <f>SUM($G$1:G1226)/SUM(G:G)</f>
        <v>0.84743547117423224</v>
      </c>
    </row>
    <row r="1227" spans="1:8" x14ac:dyDescent="0.35">
      <c r="A1227" s="2">
        <v>1780</v>
      </c>
      <c r="F1227" s="2">
        <v>1227</v>
      </c>
      <c r="G1227" s="2">
        <v>3909</v>
      </c>
      <c r="H1227" s="3">
        <f>SUM($G$1:G1227)/SUM(G:G)</f>
        <v>0.84782871787391256</v>
      </c>
    </row>
    <row r="1228" spans="1:8" x14ac:dyDescent="0.35">
      <c r="A1228" s="2">
        <v>9446</v>
      </c>
      <c r="F1228" s="2">
        <v>1228</v>
      </c>
      <c r="G1228" s="2">
        <v>3903</v>
      </c>
      <c r="H1228" s="3">
        <f>SUM($G$1:G1228)/SUM(G:G)</f>
        <v>0.84822136097159806</v>
      </c>
    </row>
    <row r="1229" spans="1:8" x14ac:dyDescent="0.35">
      <c r="A1229" s="2">
        <v>2760</v>
      </c>
      <c r="F1229" s="2">
        <v>1229</v>
      </c>
      <c r="G1229" s="2">
        <v>3889</v>
      </c>
      <c r="H1229" s="3">
        <f>SUM($G$1:G1229)/SUM(G:G)</f>
        <v>0.84861259566462866</v>
      </c>
    </row>
    <row r="1230" spans="1:8" x14ac:dyDescent="0.35">
      <c r="A1230" s="2">
        <v>3270</v>
      </c>
      <c r="F1230" s="2">
        <v>1230</v>
      </c>
      <c r="G1230" s="2">
        <v>3875</v>
      </c>
      <c r="H1230" s="3">
        <f>SUM($G$1:G1230)/SUM(G:G)</f>
        <v>0.84900242195300457</v>
      </c>
    </row>
    <row r="1231" spans="1:8" x14ac:dyDescent="0.35">
      <c r="A1231" s="2">
        <v>855</v>
      </c>
      <c r="F1231" s="2">
        <v>1231</v>
      </c>
      <c r="G1231" s="2">
        <v>3874</v>
      </c>
      <c r="H1231" s="3">
        <f>SUM($G$1:G1231)/SUM(G:G)</f>
        <v>0.84939214764104798</v>
      </c>
    </row>
    <row r="1232" spans="1:8" x14ac:dyDescent="0.35">
      <c r="A1232" s="2">
        <v>3316</v>
      </c>
      <c r="F1232" s="2">
        <v>1232</v>
      </c>
      <c r="G1232" s="2">
        <v>3872</v>
      </c>
      <c r="H1232" s="3">
        <f>SUM($G$1:G1232)/SUM(G:G)</f>
        <v>0.84978167212842637</v>
      </c>
    </row>
    <row r="1233" spans="1:8" x14ac:dyDescent="0.35">
      <c r="A1233" s="2">
        <v>4305</v>
      </c>
      <c r="F1233" s="2">
        <v>1233</v>
      </c>
      <c r="G1233" s="2">
        <v>3862</v>
      </c>
      <c r="H1233" s="3">
        <f>SUM($G$1:G1233)/SUM(G:G)</f>
        <v>0.85017019061248</v>
      </c>
    </row>
    <row r="1234" spans="1:8" x14ac:dyDescent="0.35">
      <c r="A1234" s="2">
        <v>3278</v>
      </c>
      <c r="F1234" s="2">
        <v>1234</v>
      </c>
      <c r="G1234" s="2">
        <v>3859</v>
      </c>
      <c r="H1234" s="3">
        <f>SUM($G$1:G1234)/SUM(G:G)</f>
        <v>0.85055840729553611</v>
      </c>
    </row>
    <row r="1235" spans="1:8" x14ac:dyDescent="0.35">
      <c r="A1235" s="2">
        <v>5153</v>
      </c>
      <c r="F1235" s="2">
        <v>1235</v>
      </c>
      <c r="G1235" s="2">
        <v>3844</v>
      </c>
      <c r="H1235" s="3">
        <f>SUM($G$1:G1235)/SUM(G:G)</f>
        <v>0.85094511497360503</v>
      </c>
    </row>
    <row r="1236" spans="1:8" x14ac:dyDescent="0.35">
      <c r="A1236" s="2">
        <v>4809</v>
      </c>
      <c r="F1236" s="2">
        <v>1236</v>
      </c>
      <c r="G1236" s="2">
        <v>3838</v>
      </c>
      <c r="H1236" s="3">
        <f>SUM($G$1:G1236)/SUM(G:G)</f>
        <v>0.85133121904967901</v>
      </c>
    </row>
    <row r="1237" spans="1:8" x14ac:dyDescent="0.35">
      <c r="A1237" s="2">
        <v>39</v>
      </c>
      <c r="F1237" s="2">
        <v>1237</v>
      </c>
      <c r="G1237" s="2">
        <v>3835</v>
      </c>
      <c r="H1237" s="3">
        <f>SUM($G$1:G1237)/SUM(G:G)</f>
        <v>0.85171702132475546</v>
      </c>
    </row>
    <row r="1238" spans="1:8" x14ac:dyDescent="0.35">
      <c r="A1238" s="2">
        <v>3445</v>
      </c>
      <c r="F1238" s="2">
        <v>1238</v>
      </c>
      <c r="G1238" s="2">
        <v>3830</v>
      </c>
      <c r="H1238" s="3">
        <f>SUM($G$1:G1238)/SUM(G:G)</f>
        <v>0.85210232059816959</v>
      </c>
    </row>
    <row r="1239" spans="1:8" x14ac:dyDescent="0.35">
      <c r="A1239" s="2">
        <v>4620</v>
      </c>
      <c r="F1239" s="2">
        <v>1239</v>
      </c>
      <c r="G1239" s="2">
        <v>3827</v>
      </c>
      <c r="H1239" s="3">
        <f>SUM($G$1:G1239)/SUM(G:G)</f>
        <v>0.8524873180705862</v>
      </c>
    </row>
    <row r="1240" spans="1:8" x14ac:dyDescent="0.35">
      <c r="A1240" s="2">
        <v>5183</v>
      </c>
      <c r="F1240" s="2">
        <v>1240</v>
      </c>
      <c r="G1240" s="2">
        <v>3798</v>
      </c>
      <c r="H1240" s="3">
        <f>SUM($G$1:G1240)/SUM(G:G)</f>
        <v>0.85286939813336082</v>
      </c>
    </row>
    <row r="1241" spans="1:8" x14ac:dyDescent="0.35">
      <c r="A1241" s="2">
        <v>3909</v>
      </c>
      <c r="F1241" s="2">
        <v>1241</v>
      </c>
      <c r="G1241" s="2">
        <v>3797</v>
      </c>
      <c r="H1241" s="3">
        <f>SUM($G$1:G1241)/SUM(G:G)</f>
        <v>0.85325137759580294</v>
      </c>
    </row>
    <row r="1242" spans="1:8" x14ac:dyDescent="0.35">
      <c r="A1242" s="2">
        <v>9133</v>
      </c>
      <c r="F1242" s="2">
        <v>1242</v>
      </c>
      <c r="G1242" s="2">
        <v>3781</v>
      </c>
      <c r="H1242" s="3">
        <f>SUM($G$1:G1242)/SUM(G:G)</f>
        <v>0.85363174745292536</v>
      </c>
    </row>
    <row r="1243" spans="1:8" x14ac:dyDescent="0.35">
      <c r="A1243" s="2">
        <v>6089</v>
      </c>
      <c r="F1243" s="2">
        <v>1243</v>
      </c>
      <c r="G1243" s="2">
        <v>3775</v>
      </c>
      <c r="H1243" s="3">
        <f>SUM($G$1:G1243)/SUM(G:G)</f>
        <v>0.85401151370805284</v>
      </c>
    </row>
    <row r="1244" spans="1:8" x14ac:dyDescent="0.35">
      <c r="A1244" s="2">
        <v>1256</v>
      </c>
      <c r="F1244" s="2">
        <v>1244</v>
      </c>
      <c r="G1244" s="2">
        <v>3767</v>
      </c>
      <c r="H1244" s="3">
        <f>SUM($G$1:G1244)/SUM(G:G)</f>
        <v>0.85439047516052036</v>
      </c>
    </row>
    <row r="1245" spans="1:8" x14ac:dyDescent="0.35">
      <c r="A1245" s="2">
        <v>6340</v>
      </c>
      <c r="F1245" s="2">
        <v>1245</v>
      </c>
      <c r="G1245" s="2">
        <v>3766</v>
      </c>
      <c r="H1245" s="3">
        <f>SUM($G$1:G1245)/SUM(G:G)</f>
        <v>0.85476933601265548</v>
      </c>
    </row>
    <row r="1246" spans="1:8" x14ac:dyDescent="0.35">
      <c r="A1246" s="2">
        <v>8841</v>
      </c>
      <c r="F1246" s="2">
        <v>1246</v>
      </c>
      <c r="G1246" s="2">
        <v>3714</v>
      </c>
      <c r="H1246" s="3">
        <f>SUM($G$1:G1246)/SUM(G:G)</f>
        <v>0.85514296564750147</v>
      </c>
    </row>
    <row r="1247" spans="1:8" x14ac:dyDescent="0.35">
      <c r="A1247" s="2">
        <v>3672</v>
      </c>
      <c r="F1247" s="2">
        <v>1247</v>
      </c>
      <c r="G1247" s="2">
        <v>3713</v>
      </c>
      <c r="H1247" s="3">
        <f>SUM($G$1:G1247)/SUM(G:G)</f>
        <v>0.85551649468201496</v>
      </c>
    </row>
    <row r="1248" spans="1:8" x14ac:dyDescent="0.35">
      <c r="A1248" s="2">
        <v>5503</v>
      </c>
      <c r="F1248" s="2">
        <v>1248</v>
      </c>
      <c r="G1248" s="2">
        <v>3711</v>
      </c>
      <c r="H1248" s="3">
        <f>SUM($G$1:G1248)/SUM(G:G)</f>
        <v>0.85588982251586343</v>
      </c>
    </row>
    <row r="1249" spans="1:8" x14ac:dyDescent="0.35">
      <c r="A1249" s="2">
        <v>9588</v>
      </c>
      <c r="F1249" s="2">
        <v>1249</v>
      </c>
      <c r="G1249" s="2">
        <v>3710</v>
      </c>
      <c r="H1249" s="3">
        <f>SUM($G$1:G1249)/SUM(G:G)</f>
        <v>0.85626304974937939</v>
      </c>
    </row>
    <row r="1250" spans="1:8" x14ac:dyDescent="0.35">
      <c r="A1250" s="2">
        <v>5394</v>
      </c>
      <c r="F1250" s="2">
        <v>1250</v>
      </c>
      <c r="G1250" s="2">
        <v>3710</v>
      </c>
      <c r="H1250" s="3">
        <f>SUM($G$1:G1250)/SUM(G:G)</f>
        <v>0.85663627698289546</v>
      </c>
    </row>
    <row r="1251" spans="1:8" x14ac:dyDescent="0.35">
      <c r="A1251" s="2">
        <v>9766</v>
      </c>
      <c r="F1251" s="2">
        <v>1251</v>
      </c>
      <c r="G1251" s="2">
        <v>3707</v>
      </c>
      <c r="H1251" s="3">
        <f>SUM($G$1:G1251)/SUM(G:G)</f>
        <v>0.85700920241541401</v>
      </c>
    </row>
    <row r="1252" spans="1:8" x14ac:dyDescent="0.35">
      <c r="A1252" s="2">
        <v>3046</v>
      </c>
      <c r="F1252" s="2">
        <v>1252</v>
      </c>
      <c r="G1252" s="2">
        <v>3707</v>
      </c>
      <c r="H1252" s="3">
        <f>SUM($G$1:G1252)/SUM(G:G)</f>
        <v>0.85738212784793255</v>
      </c>
    </row>
    <row r="1253" spans="1:8" x14ac:dyDescent="0.35">
      <c r="A1253" s="2">
        <v>3227</v>
      </c>
      <c r="F1253" s="2">
        <v>1253</v>
      </c>
      <c r="G1253" s="2">
        <v>3702</v>
      </c>
      <c r="H1253" s="3">
        <f>SUM($G$1:G1253)/SUM(G:G)</f>
        <v>0.85775455027878866</v>
      </c>
    </row>
    <row r="1254" spans="1:8" x14ac:dyDescent="0.35">
      <c r="A1254" s="2">
        <v>4520</v>
      </c>
      <c r="F1254" s="2">
        <v>1254</v>
      </c>
      <c r="G1254" s="2">
        <v>3691</v>
      </c>
      <c r="H1254" s="3">
        <f>SUM($G$1:G1254)/SUM(G:G)</f>
        <v>0.85812586610598751</v>
      </c>
    </row>
    <row r="1255" spans="1:8" x14ac:dyDescent="0.35">
      <c r="A1255" s="2">
        <v>1726</v>
      </c>
      <c r="F1255" s="2">
        <v>1255</v>
      </c>
      <c r="G1255" s="2">
        <v>3675</v>
      </c>
      <c r="H1255" s="3">
        <f>SUM($G$1:G1255)/SUM(G:G)</f>
        <v>0.85849557232786655</v>
      </c>
    </row>
    <row r="1256" spans="1:8" x14ac:dyDescent="0.35">
      <c r="A1256" s="2">
        <v>9872</v>
      </c>
      <c r="F1256" s="2">
        <v>1256</v>
      </c>
      <c r="G1256" s="2">
        <v>3672</v>
      </c>
      <c r="H1256" s="3">
        <f>SUM($G$1:G1256)/SUM(G:G)</f>
        <v>0.85886497674874818</v>
      </c>
    </row>
    <row r="1257" spans="1:8" x14ac:dyDescent="0.35">
      <c r="A1257" s="2">
        <v>221</v>
      </c>
      <c r="F1257" s="2">
        <v>1257</v>
      </c>
      <c r="G1257" s="2">
        <v>3672</v>
      </c>
      <c r="H1257" s="3">
        <f>SUM($G$1:G1257)/SUM(G:G)</f>
        <v>0.8592343811696298</v>
      </c>
    </row>
    <row r="1258" spans="1:8" x14ac:dyDescent="0.35">
      <c r="A1258" s="2">
        <v>6844</v>
      </c>
      <c r="F1258" s="2">
        <v>1258</v>
      </c>
      <c r="G1258" s="2">
        <v>3660</v>
      </c>
      <c r="H1258" s="3">
        <f>SUM($G$1:G1258)/SUM(G:G)</f>
        <v>0.85960257838652154</v>
      </c>
    </row>
    <row r="1259" spans="1:8" x14ac:dyDescent="0.35">
      <c r="A1259" s="2">
        <v>9671</v>
      </c>
      <c r="F1259" s="2">
        <v>1259</v>
      </c>
      <c r="G1259" s="2">
        <v>3658</v>
      </c>
      <c r="H1259" s="3">
        <f>SUM($G$1:G1259)/SUM(G:G)</f>
        <v>0.85997057440274838</v>
      </c>
    </row>
    <row r="1260" spans="1:8" x14ac:dyDescent="0.35">
      <c r="A1260" s="2">
        <v>6210</v>
      </c>
      <c r="F1260" s="2">
        <v>1260</v>
      </c>
      <c r="G1260" s="2">
        <v>3649</v>
      </c>
      <c r="H1260" s="3">
        <f>SUM($G$1:G1260)/SUM(G:G)</f>
        <v>0.86033766501598286</v>
      </c>
    </row>
    <row r="1261" spans="1:8" x14ac:dyDescent="0.35">
      <c r="A1261" s="2">
        <v>5718</v>
      </c>
      <c r="F1261" s="2">
        <v>1261</v>
      </c>
      <c r="G1261" s="2">
        <v>3646</v>
      </c>
      <c r="H1261" s="3">
        <f>SUM($G$1:G1261)/SUM(G:G)</f>
        <v>0.86070445382821992</v>
      </c>
    </row>
    <row r="1262" spans="1:8" x14ac:dyDescent="0.35">
      <c r="A1262" s="2">
        <v>6359</v>
      </c>
      <c r="F1262" s="2">
        <v>1262</v>
      </c>
      <c r="G1262" s="2">
        <v>3645</v>
      </c>
      <c r="H1262" s="3">
        <f>SUM($G$1:G1262)/SUM(G:G)</f>
        <v>0.86107114204012447</v>
      </c>
    </row>
    <row r="1263" spans="1:8" x14ac:dyDescent="0.35">
      <c r="A1263" s="2">
        <v>9895</v>
      </c>
      <c r="F1263" s="2">
        <v>1263</v>
      </c>
      <c r="G1263" s="2">
        <v>3643</v>
      </c>
      <c r="H1263" s="3">
        <f>SUM($G$1:G1263)/SUM(G:G)</f>
        <v>0.86143762905136401</v>
      </c>
    </row>
    <row r="1264" spans="1:8" x14ac:dyDescent="0.35">
      <c r="A1264" s="2">
        <v>131</v>
      </c>
      <c r="F1264" s="2">
        <v>1264</v>
      </c>
      <c r="G1264" s="2">
        <v>3636</v>
      </c>
      <c r="H1264" s="3">
        <f>SUM($G$1:G1264)/SUM(G:G)</f>
        <v>0.8618034118602762</v>
      </c>
    </row>
    <row r="1265" spans="1:8" x14ac:dyDescent="0.35">
      <c r="A1265" s="2">
        <v>9371</v>
      </c>
      <c r="F1265" s="2">
        <v>1265</v>
      </c>
      <c r="G1265" s="2">
        <v>3629</v>
      </c>
      <c r="H1265" s="3">
        <f>SUM($G$1:G1265)/SUM(G:G)</f>
        <v>0.86216849046686095</v>
      </c>
    </row>
    <row r="1266" spans="1:8" x14ac:dyDescent="0.35">
      <c r="A1266" s="2">
        <v>6561</v>
      </c>
      <c r="F1266" s="2">
        <v>1266</v>
      </c>
      <c r="G1266" s="2">
        <v>3627</v>
      </c>
      <c r="H1266" s="3">
        <f>SUM($G$1:G1266)/SUM(G:G)</f>
        <v>0.86253336787278079</v>
      </c>
    </row>
    <row r="1267" spans="1:8" x14ac:dyDescent="0.35">
      <c r="A1267" s="2">
        <v>1206</v>
      </c>
      <c r="F1267" s="2">
        <v>1267</v>
      </c>
      <c r="G1267" s="2">
        <v>3626</v>
      </c>
      <c r="H1267" s="3">
        <f>SUM($G$1:G1267)/SUM(G:G)</f>
        <v>0.86289814467836812</v>
      </c>
    </row>
    <row r="1268" spans="1:8" x14ac:dyDescent="0.35">
      <c r="A1268" s="2">
        <v>595</v>
      </c>
      <c r="F1268" s="2">
        <v>1268</v>
      </c>
      <c r="G1268" s="2">
        <v>3624</v>
      </c>
      <c r="H1268" s="3">
        <f>SUM($G$1:G1268)/SUM(G:G)</f>
        <v>0.86326272028329054</v>
      </c>
    </row>
    <row r="1269" spans="1:8" x14ac:dyDescent="0.35">
      <c r="A1269" s="2">
        <v>2305</v>
      </c>
      <c r="F1269" s="2">
        <v>1269</v>
      </c>
      <c r="G1269" s="2">
        <v>3622</v>
      </c>
      <c r="H1269" s="3">
        <f>SUM($G$1:G1269)/SUM(G:G)</f>
        <v>0.86362709468754795</v>
      </c>
    </row>
    <row r="1270" spans="1:8" x14ac:dyDescent="0.35">
      <c r="A1270" s="2">
        <v>5249</v>
      </c>
      <c r="F1270" s="2">
        <v>1270</v>
      </c>
      <c r="G1270" s="2">
        <v>3611</v>
      </c>
      <c r="H1270" s="3">
        <f>SUM($G$1:G1270)/SUM(G:G)</f>
        <v>0.86399036248814798</v>
      </c>
    </row>
    <row r="1271" spans="1:8" x14ac:dyDescent="0.35">
      <c r="A1271" s="2">
        <v>446</v>
      </c>
      <c r="F1271" s="2">
        <v>1271</v>
      </c>
      <c r="G1271" s="2">
        <v>3611</v>
      </c>
      <c r="H1271" s="3">
        <f>SUM($G$1:G1271)/SUM(G:G)</f>
        <v>0.86435363028874812</v>
      </c>
    </row>
    <row r="1272" spans="1:8" x14ac:dyDescent="0.35">
      <c r="A1272" s="2">
        <v>9652</v>
      </c>
      <c r="F1272" s="2">
        <v>1272</v>
      </c>
      <c r="G1272" s="2">
        <v>3608</v>
      </c>
      <c r="H1272" s="3">
        <f>SUM($G$1:G1272)/SUM(G:G)</f>
        <v>0.86471659628835074</v>
      </c>
    </row>
    <row r="1273" spans="1:8" x14ac:dyDescent="0.35">
      <c r="A1273" s="2">
        <v>664</v>
      </c>
      <c r="F1273" s="2">
        <v>1273</v>
      </c>
      <c r="G1273" s="2">
        <v>3605</v>
      </c>
      <c r="H1273" s="3">
        <f>SUM($G$1:G1273)/SUM(G:G)</f>
        <v>0.86507926048695594</v>
      </c>
    </row>
    <row r="1274" spans="1:8" x14ac:dyDescent="0.35">
      <c r="A1274" s="2">
        <v>4571</v>
      </c>
      <c r="F1274" s="2">
        <v>1274</v>
      </c>
      <c r="G1274" s="2">
        <v>3603</v>
      </c>
      <c r="H1274" s="3">
        <f>SUM($G$1:G1274)/SUM(G:G)</f>
        <v>0.86544172348489612</v>
      </c>
    </row>
    <row r="1275" spans="1:8" x14ac:dyDescent="0.35">
      <c r="A1275" s="2">
        <v>7004</v>
      </c>
      <c r="F1275" s="2">
        <v>1275</v>
      </c>
      <c r="G1275" s="2">
        <v>3594</v>
      </c>
      <c r="H1275" s="3">
        <f>SUM($G$1:G1275)/SUM(G:G)</f>
        <v>0.86580328107984394</v>
      </c>
    </row>
    <row r="1276" spans="1:8" x14ac:dyDescent="0.35">
      <c r="A1276" s="2">
        <v>4390</v>
      </c>
      <c r="F1276" s="2">
        <v>1276</v>
      </c>
      <c r="G1276" s="2">
        <v>3593</v>
      </c>
      <c r="H1276" s="3">
        <f>SUM($G$1:G1276)/SUM(G:G)</f>
        <v>0.86616473807445937</v>
      </c>
    </row>
    <row r="1277" spans="1:8" x14ac:dyDescent="0.35">
      <c r="A1277" s="2">
        <v>675</v>
      </c>
      <c r="F1277" s="2">
        <v>1277</v>
      </c>
      <c r="G1277" s="2">
        <v>3593</v>
      </c>
      <c r="H1277" s="3">
        <f>SUM($G$1:G1277)/SUM(G:G)</f>
        <v>0.86652619506907469</v>
      </c>
    </row>
    <row r="1278" spans="1:8" x14ac:dyDescent="0.35">
      <c r="A1278" s="2">
        <v>65</v>
      </c>
      <c r="F1278" s="2">
        <v>1278</v>
      </c>
      <c r="G1278" s="2">
        <v>3589</v>
      </c>
      <c r="H1278" s="3">
        <f>SUM($G$1:G1278)/SUM(G:G)</f>
        <v>0.86688724966236008</v>
      </c>
    </row>
    <row r="1279" spans="1:8" x14ac:dyDescent="0.35">
      <c r="A1279" s="2">
        <v>9432</v>
      </c>
      <c r="F1279" s="2">
        <v>1279</v>
      </c>
      <c r="G1279" s="2">
        <v>3581</v>
      </c>
      <c r="H1279" s="3">
        <f>SUM($G$1:G1279)/SUM(G:G)</f>
        <v>0.86724749945298574</v>
      </c>
    </row>
    <row r="1280" spans="1:8" x14ac:dyDescent="0.35">
      <c r="A1280" s="2">
        <v>7143</v>
      </c>
      <c r="F1280" s="2">
        <v>1280</v>
      </c>
      <c r="G1280" s="2">
        <v>3568</v>
      </c>
      <c r="H1280" s="3">
        <f>SUM($G$1:G1280)/SUM(G:G)</f>
        <v>0.867606441439289</v>
      </c>
    </row>
    <row r="1281" spans="1:8" x14ac:dyDescent="0.35">
      <c r="A1281" s="2">
        <v>6360</v>
      </c>
      <c r="F1281" s="2">
        <v>1281</v>
      </c>
      <c r="G1281" s="2">
        <v>3566</v>
      </c>
      <c r="H1281" s="3">
        <f>SUM($G$1:G1281)/SUM(G:G)</f>
        <v>0.86796518222492725</v>
      </c>
    </row>
    <row r="1282" spans="1:8" x14ac:dyDescent="0.35">
      <c r="A1282" s="2">
        <v>2067</v>
      </c>
      <c r="F1282" s="2">
        <v>1282</v>
      </c>
      <c r="G1282" s="2">
        <v>3566</v>
      </c>
      <c r="H1282" s="3">
        <f>SUM($G$1:G1282)/SUM(G:G)</f>
        <v>0.8683239230105656</v>
      </c>
    </row>
    <row r="1283" spans="1:8" x14ac:dyDescent="0.35">
      <c r="A1283" s="2">
        <v>6969</v>
      </c>
      <c r="F1283" s="2">
        <v>1283</v>
      </c>
      <c r="G1283" s="2">
        <v>3565</v>
      </c>
      <c r="H1283" s="3">
        <f>SUM($G$1:G1283)/SUM(G:G)</f>
        <v>0.86868256319587134</v>
      </c>
    </row>
    <row r="1284" spans="1:8" x14ac:dyDescent="0.35">
      <c r="A1284" s="2">
        <v>704</v>
      </c>
      <c r="F1284" s="2">
        <v>1284</v>
      </c>
      <c r="G1284" s="2">
        <v>3552</v>
      </c>
      <c r="H1284" s="3">
        <f>SUM($G$1:G1284)/SUM(G:G)</f>
        <v>0.8690398955768549</v>
      </c>
    </row>
    <row r="1285" spans="1:8" x14ac:dyDescent="0.35">
      <c r="A1285" s="2">
        <v>6238</v>
      </c>
      <c r="F1285" s="2">
        <v>1285</v>
      </c>
      <c r="G1285" s="2">
        <v>3547</v>
      </c>
      <c r="H1285" s="3">
        <f>SUM($G$1:G1285)/SUM(G:G)</f>
        <v>0.86939672495617593</v>
      </c>
    </row>
    <row r="1286" spans="1:8" x14ac:dyDescent="0.35">
      <c r="A1286" s="2">
        <v>990</v>
      </c>
      <c r="F1286" s="2">
        <v>1286</v>
      </c>
      <c r="G1286" s="2">
        <v>3540</v>
      </c>
      <c r="H1286" s="3">
        <f>SUM($G$1:G1286)/SUM(G:G)</f>
        <v>0.86975285013316972</v>
      </c>
    </row>
    <row r="1287" spans="1:8" x14ac:dyDescent="0.35">
      <c r="A1287" s="2">
        <v>4126</v>
      </c>
      <c r="F1287" s="2">
        <v>1287</v>
      </c>
      <c r="G1287" s="2">
        <v>3536</v>
      </c>
      <c r="H1287" s="3">
        <f>SUM($G$1:G1287)/SUM(G:G)</f>
        <v>0.87010857290883348</v>
      </c>
    </row>
    <row r="1288" spans="1:8" x14ac:dyDescent="0.35">
      <c r="A1288" s="2">
        <v>5723</v>
      </c>
      <c r="F1288" s="2">
        <v>1288</v>
      </c>
      <c r="G1288" s="2">
        <v>3532</v>
      </c>
      <c r="H1288" s="3">
        <f>SUM($G$1:G1288)/SUM(G:G)</f>
        <v>0.87046389328316731</v>
      </c>
    </row>
    <row r="1289" spans="1:8" x14ac:dyDescent="0.35">
      <c r="A1289" s="2">
        <v>8373</v>
      </c>
      <c r="F1289" s="2">
        <v>1289</v>
      </c>
      <c r="G1289" s="2">
        <v>3520</v>
      </c>
      <c r="H1289" s="3">
        <f>SUM($G$1:G1289)/SUM(G:G)</f>
        <v>0.87081800645351137</v>
      </c>
    </row>
    <row r="1290" spans="1:8" x14ac:dyDescent="0.35">
      <c r="A1290" s="2">
        <v>2726</v>
      </c>
      <c r="F1290" s="2">
        <v>1290</v>
      </c>
      <c r="G1290" s="2">
        <v>3520</v>
      </c>
      <c r="H1290" s="3">
        <f>SUM($G$1:G1290)/SUM(G:G)</f>
        <v>0.87117211962385532</v>
      </c>
    </row>
    <row r="1291" spans="1:8" x14ac:dyDescent="0.35">
      <c r="A1291" s="2">
        <v>6140</v>
      </c>
      <c r="F1291" s="2">
        <v>1291</v>
      </c>
      <c r="G1291" s="2">
        <v>3513</v>
      </c>
      <c r="H1291" s="3">
        <f>SUM($G$1:G1291)/SUM(G:G)</f>
        <v>0.87152552859187205</v>
      </c>
    </row>
    <row r="1292" spans="1:8" x14ac:dyDescent="0.35">
      <c r="A1292" s="2">
        <v>5186</v>
      </c>
      <c r="F1292" s="2">
        <v>1292</v>
      </c>
      <c r="G1292" s="2">
        <v>3509</v>
      </c>
      <c r="H1292" s="3">
        <f>SUM($G$1:G1292)/SUM(G:G)</f>
        <v>0.87187853515855873</v>
      </c>
    </row>
    <row r="1293" spans="1:8" x14ac:dyDescent="0.35">
      <c r="A1293" s="2">
        <v>3309</v>
      </c>
      <c r="F1293" s="2">
        <v>1293</v>
      </c>
      <c r="G1293" s="2">
        <v>3508</v>
      </c>
      <c r="H1293" s="3">
        <f>SUM($G$1:G1293)/SUM(G:G)</f>
        <v>0.87223144112491291</v>
      </c>
    </row>
    <row r="1294" spans="1:8" x14ac:dyDescent="0.35">
      <c r="A1294" s="2">
        <v>1889</v>
      </c>
      <c r="F1294" s="2">
        <v>1294</v>
      </c>
      <c r="G1294" s="2">
        <v>3507</v>
      </c>
      <c r="H1294" s="3">
        <f>SUM($G$1:G1294)/SUM(G:G)</f>
        <v>0.87258424649093469</v>
      </c>
    </row>
    <row r="1295" spans="1:8" x14ac:dyDescent="0.35">
      <c r="A1295" s="2">
        <v>8990</v>
      </c>
      <c r="F1295" s="2">
        <v>1295</v>
      </c>
      <c r="G1295" s="2">
        <v>3503</v>
      </c>
      <c r="H1295" s="3">
        <f>SUM($G$1:G1295)/SUM(G:G)</f>
        <v>0.87293664945562643</v>
      </c>
    </row>
    <row r="1296" spans="1:8" x14ac:dyDescent="0.35">
      <c r="A1296" s="2">
        <v>5992</v>
      </c>
      <c r="F1296" s="2">
        <v>1296</v>
      </c>
      <c r="G1296" s="2">
        <v>3492</v>
      </c>
      <c r="H1296" s="3">
        <f>SUM($G$1:G1296)/SUM(G:G)</f>
        <v>0.87328794581666092</v>
      </c>
    </row>
    <row r="1297" spans="1:8" x14ac:dyDescent="0.35">
      <c r="A1297" s="2">
        <v>887</v>
      </c>
      <c r="F1297" s="2">
        <v>1297</v>
      </c>
      <c r="G1297" s="2">
        <v>3491</v>
      </c>
      <c r="H1297" s="3">
        <f>SUM($G$1:G1297)/SUM(G:G)</f>
        <v>0.87363914157736289</v>
      </c>
    </row>
    <row r="1298" spans="1:8" x14ac:dyDescent="0.35">
      <c r="A1298" s="2">
        <v>6970</v>
      </c>
      <c r="F1298" s="2">
        <v>1298</v>
      </c>
      <c r="G1298" s="2">
        <v>3484</v>
      </c>
      <c r="H1298" s="3">
        <f>SUM($G$1:G1298)/SUM(G:G)</f>
        <v>0.87398963313573752</v>
      </c>
    </row>
    <row r="1299" spans="1:8" x14ac:dyDescent="0.35">
      <c r="A1299" s="2">
        <v>6912</v>
      </c>
      <c r="F1299" s="2">
        <v>1299</v>
      </c>
      <c r="G1299" s="2">
        <v>3482</v>
      </c>
      <c r="H1299" s="3">
        <f>SUM($G$1:G1299)/SUM(G:G)</f>
        <v>0.87433992349344714</v>
      </c>
    </row>
    <row r="1300" spans="1:8" x14ac:dyDescent="0.35">
      <c r="A1300" s="2">
        <v>1807</v>
      </c>
      <c r="F1300" s="2">
        <v>1300</v>
      </c>
      <c r="G1300" s="2">
        <v>3462</v>
      </c>
      <c r="H1300" s="3">
        <f>SUM($G$1:G1300)/SUM(G:G)</f>
        <v>0.87468820184450713</v>
      </c>
    </row>
    <row r="1301" spans="1:8" x14ac:dyDescent="0.35">
      <c r="A1301" s="2">
        <v>5222</v>
      </c>
      <c r="F1301" s="2">
        <v>1301</v>
      </c>
      <c r="G1301" s="2">
        <v>3457</v>
      </c>
      <c r="H1301" s="3">
        <f>SUM($G$1:G1301)/SUM(G:G)</f>
        <v>0.87503597719390458</v>
      </c>
    </row>
    <row r="1302" spans="1:8" x14ac:dyDescent="0.35">
      <c r="A1302" s="2">
        <v>645</v>
      </c>
      <c r="F1302" s="2">
        <v>1302</v>
      </c>
      <c r="G1302" s="2">
        <v>3455</v>
      </c>
      <c r="H1302" s="3">
        <f>SUM($G$1:G1302)/SUM(G:G)</f>
        <v>0.87538355134263723</v>
      </c>
    </row>
    <row r="1303" spans="1:8" x14ac:dyDescent="0.35">
      <c r="A1303" s="2">
        <v>9651</v>
      </c>
      <c r="F1303" s="2">
        <v>1303</v>
      </c>
      <c r="G1303" s="2">
        <v>3454</v>
      </c>
      <c r="H1303" s="3">
        <f>SUM($G$1:G1303)/SUM(G:G)</f>
        <v>0.87573102489103727</v>
      </c>
    </row>
    <row r="1304" spans="1:8" x14ac:dyDescent="0.35">
      <c r="A1304" s="2">
        <v>4383</v>
      </c>
      <c r="F1304" s="2">
        <v>1304</v>
      </c>
      <c r="G1304" s="2">
        <v>3452</v>
      </c>
      <c r="H1304" s="3">
        <f>SUM($G$1:G1304)/SUM(G:G)</f>
        <v>0.8760782972387724</v>
      </c>
    </row>
    <row r="1305" spans="1:8" x14ac:dyDescent="0.35">
      <c r="A1305" s="2">
        <v>7681</v>
      </c>
      <c r="F1305" s="2">
        <v>1305</v>
      </c>
      <c r="G1305" s="2">
        <v>3449</v>
      </c>
      <c r="H1305" s="3">
        <f>SUM($G$1:G1305)/SUM(G:G)</f>
        <v>0.87642526778551</v>
      </c>
    </row>
    <row r="1306" spans="1:8" x14ac:dyDescent="0.35">
      <c r="A1306" s="2">
        <v>4899</v>
      </c>
      <c r="F1306" s="2">
        <v>1306</v>
      </c>
      <c r="G1306" s="2">
        <v>3448</v>
      </c>
      <c r="H1306" s="3">
        <f>SUM($G$1:G1306)/SUM(G:G)</f>
        <v>0.8767721377319152</v>
      </c>
    </row>
    <row r="1307" spans="1:8" x14ac:dyDescent="0.35">
      <c r="A1307" s="2">
        <v>3240</v>
      </c>
      <c r="F1307" s="2">
        <v>1307</v>
      </c>
      <c r="G1307" s="2">
        <v>3445</v>
      </c>
      <c r="H1307" s="3">
        <f>SUM($G$1:G1307)/SUM(G:G)</f>
        <v>0.87711870587732288</v>
      </c>
    </row>
    <row r="1308" spans="1:8" x14ac:dyDescent="0.35">
      <c r="A1308" s="2">
        <v>2020</v>
      </c>
      <c r="F1308" s="2">
        <v>1308</v>
      </c>
      <c r="G1308" s="2">
        <v>3442</v>
      </c>
      <c r="H1308" s="3">
        <f>SUM($G$1:G1308)/SUM(G:G)</f>
        <v>0.87746497222173314</v>
      </c>
    </row>
    <row r="1309" spans="1:8" x14ac:dyDescent="0.35">
      <c r="A1309" s="2">
        <v>6793</v>
      </c>
      <c r="F1309" s="2">
        <v>1309</v>
      </c>
      <c r="G1309" s="2">
        <v>3434</v>
      </c>
      <c r="H1309" s="3">
        <f>SUM($G$1:G1309)/SUM(G:G)</f>
        <v>0.87781043376348356</v>
      </c>
    </row>
    <row r="1310" spans="1:8" x14ac:dyDescent="0.35">
      <c r="A1310" s="2">
        <v>4871</v>
      </c>
      <c r="F1310" s="2">
        <v>1310</v>
      </c>
      <c r="G1310" s="2">
        <v>3425</v>
      </c>
      <c r="H1310" s="3">
        <f>SUM($G$1:G1310)/SUM(G:G)</f>
        <v>0.87815498990224161</v>
      </c>
    </row>
    <row r="1311" spans="1:8" x14ac:dyDescent="0.35">
      <c r="A1311" s="2">
        <v>5821</v>
      </c>
      <c r="F1311" s="2">
        <v>1311</v>
      </c>
      <c r="G1311" s="2">
        <v>3422</v>
      </c>
      <c r="H1311" s="3">
        <f>SUM($G$1:G1311)/SUM(G:G)</f>
        <v>0.87849924424000225</v>
      </c>
    </row>
    <row r="1312" spans="1:8" x14ac:dyDescent="0.35">
      <c r="A1312" s="2">
        <v>7883</v>
      </c>
      <c r="F1312" s="2">
        <v>1312</v>
      </c>
      <c r="G1312" s="2">
        <v>3415</v>
      </c>
      <c r="H1312" s="3">
        <f>SUM($G$1:G1312)/SUM(G:G)</f>
        <v>0.87884279437543544</v>
      </c>
    </row>
    <row r="1313" spans="1:8" x14ac:dyDescent="0.35">
      <c r="A1313" s="2">
        <v>3147</v>
      </c>
      <c r="F1313" s="2">
        <v>1313</v>
      </c>
      <c r="G1313" s="2">
        <v>3410</v>
      </c>
      <c r="H1313" s="3">
        <f>SUM($G$1:G1313)/SUM(G:G)</f>
        <v>0.8791858415092062</v>
      </c>
    </row>
    <row r="1314" spans="1:8" x14ac:dyDescent="0.35">
      <c r="A1314" s="2">
        <v>8360</v>
      </c>
      <c r="F1314" s="2">
        <v>1314</v>
      </c>
      <c r="G1314" s="2">
        <v>3410</v>
      </c>
      <c r="H1314" s="3">
        <f>SUM($G$1:G1314)/SUM(G:G)</f>
        <v>0.87952888864297696</v>
      </c>
    </row>
    <row r="1315" spans="1:8" x14ac:dyDescent="0.35">
      <c r="A1315" s="2">
        <v>419</v>
      </c>
      <c r="F1315" s="2">
        <v>1315</v>
      </c>
      <c r="G1315" s="2">
        <v>3400</v>
      </c>
      <c r="H1315" s="3">
        <f>SUM($G$1:G1315)/SUM(G:G)</f>
        <v>0.87987092977342285</v>
      </c>
    </row>
    <row r="1316" spans="1:8" x14ac:dyDescent="0.35">
      <c r="A1316" s="2">
        <v>6766</v>
      </c>
      <c r="F1316" s="2">
        <v>1316</v>
      </c>
      <c r="G1316" s="2">
        <v>3397</v>
      </c>
      <c r="H1316" s="3">
        <f>SUM($G$1:G1316)/SUM(G:G)</f>
        <v>0.88021266910287144</v>
      </c>
    </row>
    <row r="1317" spans="1:8" x14ac:dyDescent="0.35">
      <c r="A1317" s="2">
        <v>355</v>
      </c>
      <c r="F1317" s="2">
        <v>1317</v>
      </c>
      <c r="G1317" s="2">
        <v>3396</v>
      </c>
      <c r="H1317" s="3">
        <f>SUM($G$1:G1317)/SUM(G:G)</f>
        <v>0.8805543078319874</v>
      </c>
    </row>
    <row r="1318" spans="1:8" x14ac:dyDescent="0.35">
      <c r="A1318" s="2">
        <v>2391</v>
      </c>
      <c r="F1318" s="2">
        <v>1318</v>
      </c>
      <c r="G1318" s="2">
        <v>3396</v>
      </c>
      <c r="H1318" s="3">
        <f>SUM($G$1:G1318)/SUM(G:G)</f>
        <v>0.88089594656110337</v>
      </c>
    </row>
    <row r="1319" spans="1:8" x14ac:dyDescent="0.35">
      <c r="A1319" s="2">
        <v>9310</v>
      </c>
      <c r="F1319" s="2">
        <v>1319</v>
      </c>
      <c r="G1319" s="2">
        <v>3391</v>
      </c>
      <c r="H1319" s="3">
        <f>SUM($G$1:G1319)/SUM(G:G)</f>
        <v>0.88123708228855702</v>
      </c>
    </row>
    <row r="1320" spans="1:8" x14ac:dyDescent="0.35">
      <c r="A1320" s="2">
        <v>2469</v>
      </c>
      <c r="F1320" s="2">
        <v>1320</v>
      </c>
      <c r="G1320" s="2">
        <v>3382</v>
      </c>
      <c r="H1320" s="3">
        <f>SUM($G$1:G1320)/SUM(G:G)</f>
        <v>0.88157731261301819</v>
      </c>
    </row>
    <row r="1321" spans="1:8" x14ac:dyDescent="0.35">
      <c r="A1321" s="2">
        <v>6720</v>
      </c>
      <c r="F1321" s="2">
        <v>1321</v>
      </c>
      <c r="G1321" s="2">
        <v>3371</v>
      </c>
      <c r="H1321" s="3">
        <f>SUM($G$1:G1321)/SUM(G:G)</f>
        <v>0.88191643633382211</v>
      </c>
    </row>
    <row r="1322" spans="1:8" x14ac:dyDescent="0.35">
      <c r="A1322" s="2">
        <v>5832</v>
      </c>
      <c r="F1322" s="2">
        <v>1322</v>
      </c>
      <c r="G1322" s="2">
        <v>3365</v>
      </c>
      <c r="H1322" s="3">
        <f>SUM($G$1:G1322)/SUM(G:G)</f>
        <v>0.88225495645263108</v>
      </c>
    </row>
    <row r="1323" spans="1:8" x14ac:dyDescent="0.35">
      <c r="A1323" s="2">
        <v>2085</v>
      </c>
      <c r="F1323" s="2">
        <v>1323</v>
      </c>
      <c r="G1323" s="2">
        <v>3360</v>
      </c>
      <c r="H1323" s="3">
        <f>SUM($G$1:G1323)/SUM(G:G)</f>
        <v>0.88259297356977762</v>
      </c>
    </row>
    <row r="1324" spans="1:8" x14ac:dyDescent="0.35">
      <c r="A1324" s="2">
        <v>4836</v>
      </c>
      <c r="F1324" s="2">
        <v>1324</v>
      </c>
      <c r="G1324" s="2">
        <v>3358</v>
      </c>
      <c r="H1324" s="3">
        <f>SUM($G$1:G1324)/SUM(G:G)</f>
        <v>0.88293078948625925</v>
      </c>
    </row>
    <row r="1325" spans="1:8" x14ac:dyDescent="0.35">
      <c r="A1325" s="2">
        <v>5186</v>
      </c>
      <c r="F1325" s="2">
        <v>1325</v>
      </c>
      <c r="G1325" s="2">
        <v>3356</v>
      </c>
      <c r="H1325" s="3">
        <f>SUM($G$1:G1325)/SUM(G:G)</f>
        <v>0.88326840420207586</v>
      </c>
    </row>
    <row r="1326" spans="1:8" x14ac:dyDescent="0.35">
      <c r="A1326" s="2">
        <v>6737</v>
      </c>
      <c r="F1326" s="2">
        <v>1326</v>
      </c>
      <c r="G1326" s="2">
        <v>3348</v>
      </c>
      <c r="H1326" s="3">
        <f>SUM($G$1:G1326)/SUM(G:G)</f>
        <v>0.88360521411523263</v>
      </c>
    </row>
    <row r="1327" spans="1:8" x14ac:dyDescent="0.35">
      <c r="A1327" s="2">
        <v>6928</v>
      </c>
      <c r="F1327" s="2">
        <v>1327</v>
      </c>
      <c r="G1327" s="2">
        <v>3345</v>
      </c>
      <c r="H1327" s="3">
        <f>SUM($G$1:G1327)/SUM(G:G)</f>
        <v>0.88394172222739198</v>
      </c>
    </row>
    <row r="1328" spans="1:8" x14ac:dyDescent="0.35">
      <c r="A1328" s="2">
        <v>1438</v>
      </c>
      <c r="F1328" s="2">
        <v>1328</v>
      </c>
      <c r="G1328" s="2">
        <v>3345</v>
      </c>
      <c r="H1328" s="3">
        <f>SUM($G$1:G1328)/SUM(G:G)</f>
        <v>0.88427823033955122</v>
      </c>
    </row>
    <row r="1329" spans="1:8" x14ac:dyDescent="0.35">
      <c r="A1329" s="2">
        <v>574</v>
      </c>
      <c r="F1329" s="2">
        <v>1329</v>
      </c>
      <c r="G1329" s="2">
        <v>3344</v>
      </c>
      <c r="H1329" s="3">
        <f>SUM($G$1:G1329)/SUM(G:G)</f>
        <v>0.88461463785137806</v>
      </c>
    </row>
    <row r="1330" spans="1:8" x14ac:dyDescent="0.35">
      <c r="A1330" s="2">
        <v>7473</v>
      </c>
      <c r="F1330" s="2">
        <v>1330</v>
      </c>
      <c r="G1330" s="2">
        <v>3343</v>
      </c>
      <c r="H1330" s="3">
        <f>SUM($G$1:G1330)/SUM(G:G)</f>
        <v>0.88495094476287239</v>
      </c>
    </row>
    <row r="1331" spans="1:8" x14ac:dyDescent="0.35">
      <c r="A1331" s="2">
        <v>8776</v>
      </c>
      <c r="F1331" s="2">
        <v>1331</v>
      </c>
      <c r="G1331" s="2">
        <v>3336</v>
      </c>
      <c r="H1331" s="3">
        <f>SUM($G$1:G1331)/SUM(G:G)</f>
        <v>0.88528654747203939</v>
      </c>
    </row>
    <row r="1332" spans="1:8" x14ac:dyDescent="0.35">
      <c r="A1332" s="2">
        <v>9151</v>
      </c>
      <c r="F1332" s="2">
        <v>1332</v>
      </c>
      <c r="G1332" s="2">
        <v>3334</v>
      </c>
      <c r="H1332" s="3">
        <f>SUM($G$1:G1332)/SUM(G:G)</f>
        <v>0.88562194898054136</v>
      </c>
    </row>
    <row r="1333" spans="1:8" x14ac:dyDescent="0.35">
      <c r="A1333" s="2">
        <v>3294</v>
      </c>
      <c r="F1333" s="2">
        <v>1333</v>
      </c>
      <c r="G1333" s="2">
        <v>3333</v>
      </c>
      <c r="H1333" s="3">
        <f>SUM($G$1:G1333)/SUM(G:G)</f>
        <v>0.88595724988871083</v>
      </c>
    </row>
    <row r="1334" spans="1:8" x14ac:dyDescent="0.35">
      <c r="A1334" s="2">
        <v>291</v>
      </c>
      <c r="F1334" s="2">
        <v>1334</v>
      </c>
      <c r="G1334" s="2">
        <v>3330</v>
      </c>
      <c r="H1334" s="3">
        <f>SUM($G$1:G1334)/SUM(G:G)</f>
        <v>0.88629224899588288</v>
      </c>
    </row>
    <row r="1335" spans="1:8" x14ac:dyDescent="0.35">
      <c r="A1335" s="2">
        <v>6158</v>
      </c>
      <c r="F1335" s="2">
        <v>1335</v>
      </c>
      <c r="G1335" s="2">
        <v>3317</v>
      </c>
      <c r="H1335" s="3">
        <f>SUM($G$1:G1335)/SUM(G:G)</f>
        <v>0.88662594029873265</v>
      </c>
    </row>
    <row r="1336" spans="1:8" x14ac:dyDescent="0.35">
      <c r="A1336" s="2">
        <v>6835</v>
      </c>
      <c r="F1336" s="2">
        <v>1336</v>
      </c>
      <c r="G1336" s="2">
        <v>3316</v>
      </c>
      <c r="H1336" s="3">
        <f>SUM($G$1:G1336)/SUM(G:G)</f>
        <v>0.88695953100124991</v>
      </c>
    </row>
    <row r="1337" spans="1:8" x14ac:dyDescent="0.35">
      <c r="A1337" s="2">
        <v>8261</v>
      </c>
      <c r="F1337" s="2">
        <v>1337</v>
      </c>
      <c r="G1337" s="2">
        <v>3315</v>
      </c>
      <c r="H1337" s="3">
        <f>SUM($G$1:G1337)/SUM(G:G)</f>
        <v>0.88729302110343478</v>
      </c>
    </row>
    <row r="1338" spans="1:8" x14ac:dyDescent="0.35">
      <c r="A1338" s="2">
        <v>4088</v>
      </c>
      <c r="F1338" s="2">
        <v>1338</v>
      </c>
      <c r="G1338" s="2">
        <v>3315</v>
      </c>
      <c r="H1338" s="3">
        <f>SUM($G$1:G1338)/SUM(G:G)</f>
        <v>0.88762651120561953</v>
      </c>
    </row>
    <row r="1339" spans="1:8" x14ac:dyDescent="0.35">
      <c r="A1339" s="2">
        <v>2289</v>
      </c>
      <c r="F1339" s="2">
        <v>1339</v>
      </c>
      <c r="G1339" s="2">
        <v>3311</v>
      </c>
      <c r="H1339" s="3">
        <f>SUM($G$1:G1339)/SUM(G:G)</f>
        <v>0.88795959890647436</v>
      </c>
    </row>
    <row r="1340" spans="1:8" x14ac:dyDescent="0.35">
      <c r="A1340" s="2">
        <v>2139</v>
      </c>
      <c r="F1340" s="2">
        <v>1340</v>
      </c>
      <c r="G1340" s="2">
        <v>3311</v>
      </c>
      <c r="H1340" s="3">
        <f>SUM($G$1:G1340)/SUM(G:G)</f>
        <v>0.88829268660732918</v>
      </c>
    </row>
    <row r="1341" spans="1:8" x14ac:dyDescent="0.35">
      <c r="A1341" s="2">
        <v>7631</v>
      </c>
      <c r="F1341" s="2">
        <v>1341</v>
      </c>
      <c r="G1341" s="2">
        <v>3309</v>
      </c>
      <c r="H1341" s="3">
        <f>SUM($G$1:G1341)/SUM(G:G)</f>
        <v>0.88862557310751911</v>
      </c>
    </row>
    <row r="1342" spans="1:8" x14ac:dyDescent="0.35">
      <c r="A1342" s="2">
        <v>7186</v>
      </c>
      <c r="F1342" s="2">
        <v>1342</v>
      </c>
      <c r="G1342" s="2">
        <v>3309</v>
      </c>
      <c r="H1342" s="3">
        <f>SUM($G$1:G1342)/SUM(G:G)</f>
        <v>0.88895845960770903</v>
      </c>
    </row>
    <row r="1343" spans="1:8" x14ac:dyDescent="0.35">
      <c r="A1343" s="2">
        <v>9360</v>
      </c>
      <c r="F1343" s="2">
        <v>1343</v>
      </c>
      <c r="G1343" s="2">
        <v>3308</v>
      </c>
      <c r="H1343" s="3">
        <f>SUM($G$1:G1343)/SUM(G:G)</f>
        <v>0.88929124550756644</v>
      </c>
    </row>
    <row r="1344" spans="1:8" x14ac:dyDescent="0.35">
      <c r="A1344" s="2">
        <v>9815</v>
      </c>
      <c r="F1344" s="2">
        <v>1344</v>
      </c>
      <c r="G1344" s="2">
        <v>3308</v>
      </c>
      <c r="H1344" s="3">
        <f>SUM($G$1:G1344)/SUM(G:G)</f>
        <v>0.88962403140742385</v>
      </c>
    </row>
    <row r="1345" spans="1:8" x14ac:dyDescent="0.35">
      <c r="A1345" s="2">
        <v>6741</v>
      </c>
      <c r="F1345" s="2">
        <v>1345</v>
      </c>
      <c r="G1345" s="2">
        <v>3302</v>
      </c>
      <c r="H1345" s="3">
        <f>SUM($G$1:G1345)/SUM(G:G)</f>
        <v>0.88995621370528633</v>
      </c>
    </row>
    <row r="1346" spans="1:8" x14ac:dyDescent="0.35">
      <c r="A1346" s="2">
        <v>1771</v>
      </c>
      <c r="F1346" s="2">
        <v>1346</v>
      </c>
      <c r="G1346" s="2">
        <v>3294</v>
      </c>
      <c r="H1346" s="3">
        <f>SUM($G$1:G1346)/SUM(G:G)</f>
        <v>0.89028759120048895</v>
      </c>
    </row>
    <row r="1347" spans="1:8" x14ac:dyDescent="0.35">
      <c r="A1347" s="2">
        <v>3702</v>
      </c>
      <c r="F1347" s="2">
        <v>1347</v>
      </c>
      <c r="G1347" s="2">
        <v>3293</v>
      </c>
      <c r="H1347" s="3">
        <f>SUM($G$1:G1347)/SUM(G:G)</f>
        <v>0.89061886809535906</v>
      </c>
    </row>
    <row r="1348" spans="1:8" x14ac:dyDescent="0.35">
      <c r="A1348" s="2">
        <v>77</v>
      </c>
      <c r="F1348" s="2">
        <v>1348</v>
      </c>
      <c r="G1348" s="2">
        <v>3288</v>
      </c>
      <c r="H1348" s="3">
        <f>SUM($G$1:G1348)/SUM(G:G)</f>
        <v>0.89094964198856674</v>
      </c>
    </row>
    <row r="1349" spans="1:8" x14ac:dyDescent="0.35">
      <c r="A1349" s="2">
        <v>3520</v>
      </c>
      <c r="F1349" s="2">
        <v>1349</v>
      </c>
      <c r="G1349" s="2">
        <v>3285</v>
      </c>
      <c r="H1349" s="3">
        <f>SUM($G$1:G1349)/SUM(G:G)</f>
        <v>0.89128011408077701</v>
      </c>
    </row>
    <row r="1350" spans="1:8" x14ac:dyDescent="0.35">
      <c r="A1350" s="2">
        <v>5706</v>
      </c>
      <c r="F1350" s="2">
        <v>1350</v>
      </c>
      <c r="G1350" s="2">
        <v>3281</v>
      </c>
      <c r="H1350" s="3">
        <f>SUM($G$1:G1350)/SUM(G:G)</f>
        <v>0.89161018377165735</v>
      </c>
    </row>
    <row r="1351" spans="1:8" x14ac:dyDescent="0.35">
      <c r="A1351" s="2">
        <v>9672</v>
      </c>
      <c r="F1351" s="2">
        <v>1351</v>
      </c>
      <c r="G1351" s="2">
        <v>3280</v>
      </c>
      <c r="H1351" s="3">
        <f>SUM($G$1:G1351)/SUM(G:G)</f>
        <v>0.89194015286220518</v>
      </c>
    </row>
    <row r="1352" spans="1:8" x14ac:dyDescent="0.35">
      <c r="A1352" s="2">
        <v>1869</v>
      </c>
      <c r="F1352" s="2">
        <v>1352</v>
      </c>
      <c r="G1352" s="2">
        <v>3280</v>
      </c>
      <c r="H1352" s="3">
        <f>SUM($G$1:G1352)/SUM(G:G)</f>
        <v>0.89227012195275301</v>
      </c>
    </row>
    <row r="1353" spans="1:8" x14ac:dyDescent="0.35">
      <c r="A1353" s="2">
        <v>2133</v>
      </c>
      <c r="F1353" s="2">
        <v>1353</v>
      </c>
      <c r="G1353" s="2">
        <v>3278</v>
      </c>
      <c r="H1353" s="3">
        <f>SUM($G$1:G1353)/SUM(G:G)</f>
        <v>0.89259988984263594</v>
      </c>
    </row>
    <row r="1354" spans="1:8" x14ac:dyDescent="0.35">
      <c r="A1354" s="2">
        <v>8879</v>
      </c>
      <c r="F1354" s="2">
        <v>1354</v>
      </c>
      <c r="G1354" s="2">
        <v>3276</v>
      </c>
      <c r="H1354" s="3">
        <f>SUM($G$1:G1354)/SUM(G:G)</f>
        <v>0.89292945653185385</v>
      </c>
    </row>
    <row r="1355" spans="1:8" x14ac:dyDescent="0.35">
      <c r="A1355" s="2">
        <v>4245</v>
      </c>
      <c r="F1355" s="2">
        <v>1355</v>
      </c>
      <c r="G1355" s="2">
        <v>3274</v>
      </c>
      <c r="H1355" s="3">
        <f>SUM($G$1:G1355)/SUM(G:G)</f>
        <v>0.89325882202040674</v>
      </c>
    </row>
    <row r="1356" spans="1:8" x14ac:dyDescent="0.35">
      <c r="A1356" s="2">
        <v>8603</v>
      </c>
      <c r="F1356" s="2">
        <v>1356</v>
      </c>
      <c r="G1356" s="2">
        <v>3270</v>
      </c>
      <c r="H1356" s="3">
        <f>SUM($G$1:G1356)/SUM(G:G)</f>
        <v>0.89358778510762982</v>
      </c>
    </row>
    <row r="1357" spans="1:8" x14ac:dyDescent="0.35">
      <c r="A1357" s="2">
        <v>6665</v>
      </c>
      <c r="F1357" s="2">
        <v>1357</v>
      </c>
      <c r="G1357" s="2">
        <v>3267</v>
      </c>
      <c r="H1357" s="3">
        <f>SUM($G$1:G1357)/SUM(G:G)</f>
        <v>0.89391644639385537</v>
      </c>
    </row>
    <row r="1358" spans="1:8" x14ac:dyDescent="0.35">
      <c r="A1358" s="2">
        <v>4</v>
      </c>
      <c r="F1358" s="2">
        <v>1358</v>
      </c>
      <c r="G1358" s="2">
        <v>3266</v>
      </c>
      <c r="H1358" s="3">
        <f>SUM($G$1:G1358)/SUM(G:G)</f>
        <v>0.89424500707974841</v>
      </c>
    </row>
    <row r="1359" spans="1:8" x14ac:dyDescent="0.35">
      <c r="A1359" s="2">
        <v>4405</v>
      </c>
      <c r="F1359" s="2">
        <v>1359</v>
      </c>
      <c r="G1359" s="2">
        <v>3260</v>
      </c>
      <c r="H1359" s="3">
        <f>SUM($G$1:G1359)/SUM(G:G)</f>
        <v>0.89457296416364651</v>
      </c>
    </row>
    <row r="1360" spans="1:8" x14ac:dyDescent="0.35">
      <c r="A1360" s="2">
        <v>7253</v>
      </c>
      <c r="F1360" s="2">
        <v>1360</v>
      </c>
      <c r="G1360" s="2">
        <v>3252</v>
      </c>
      <c r="H1360" s="3">
        <f>SUM($G$1:G1360)/SUM(G:G)</f>
        <v>0.89490011644488487</v>
      </c>
    </row>
    <row r="1361" spans="1:8" x14ac:dyDescent="0.35">
      <c r="A1361" s="2">
        <v>66</v>
      </c>
      <c r="F1361" s="2">
        <v>1361</v>
      </c>
      <c r="G1361" s="2">
        <v>3240</v>
      </c>
      <c r="H1361" s="3">
        <f>SUM($G$1:G1361)/SUM(G:G)</f>
        <v>0.89522606152213335</v>
      </c>
    </row>
    <row r="1362" spans="1:8" x14ac:dyDescent="0.35">
      <c r="A1362" s="2">
        <v>141</v>
      </c>
      <c r="F1362" s="2">
        <v>1362</v>
      </c>
      <c r="G1362" s="2">
        <v>3239</v>
      </c>
      <c r="H1362" s="3">
        <f>SUM($G$1:G1362)/SUM(G:G)</f>
        <v>0.89555190599904932</v>
      </c>
    </row>
    <row r="1363" spans="1:8" x14ac:dyDescent="0.35">
      <c r="A1363" s="2">
        <v>2202</v>
      </c>
      <c r="F1363" s="2">
        <v>1363</v>
      </c>
      <c r="G1363" s="2">
        <v>3236</v>
      </c>
      <c r="H1363" s="3">
        <f>SUM($G$1:G1363)/SUM(G:G)</f>
        <v>0.89587744867496788</v>
      </c>
    </row>
    <row r="1364" spans="1:8" x14ac:dyDescent="0.35">
      <c r="A1364" s="2">
        <v>6463</v>
      </c>
      <c r="F1364" s="2">
        <v>1364</v>
      </c>
      <c r="G1364" s="2">
        <v>3235</v>
      </c>
      <c r="H1364" s="3">
        <f>SUM($G$1:G1364)/SUM(G:G)</f>
        <v>0.89620289075055393</v>
      </c>
    </row>
    <row r="1365" spans="1:8" x14ac:dyDescent="0.35">
      <c r="A1365" s="2">
        <v>1714</v>
      </c>
      <c r="F1365" s="2">
        <v>1365</v>
      </c>
      <c r="G1365" s="2">
        <v>3235</v>
      </c>
      <c r="H1365" s="3">
        <f>SUM($G$1:G1365)/SUM(G:G)</f>
        <v>0.89652833282613997</v>
      </c>
    </row>
    <row r="1366" spans="1:8" x14ac:dyDescent="0.35">
      <c r="A1366" s="2">
        <v>5491</v>
      </c>
      <c r="F1366" s="2">
        <v>1366</v>
      </c>
      <c r="G1366" s="2">
        <v>3233</v>
      </c>
      <c r="H1366" s="3">
        <f>SUM($G$1:G1366)/SUM(G:G)</f>
        <v>0.89685357370106111</v>
      </c>
    </row>
    <row r="1367" spans="1:8" x14ac:dyDescent="0.35">
      <c r="A1367" s="2">
        <v>3970</v>
      </c>
      <c r="F1367" s="2">
        <v>1367</v>
      </c>
      <c r="G1367" s="2">
        <v>3231</v>
      </c>
      <c r="H1367" s="3">
        <f>SUM($G$1:G1367)/SUM(G:G)</f>
        <v>0.89717861337531724</v>
      </c>
    </row>
    <row r="1368" spans="1:8" x14ac:dyDescent="0.35">
      <c r="A1368" s="2">
        <v>294</v>
      </c>
      <c r="F1368" s="2">
        <v>1368</v>
      </c>
      <c r="G1368" s="2">
        <v>3227</v>
      </c>
      <c r="H1368" s="3">
        <f>SUM($G$1:G1368)/SUM(G:G)</f>
        <v>0.89750325064824343</v>
      </c>
    </row>
    <row r="1369" spans="1:8" x14ac:dyDescent="0.35">
      <c r="A1369" s="2">
        <v>9093</v>
      </c>
      <c r="F1369" s="2">
        <v>1369</v>
      </c>
      <c r="G1369" s="2">
        <v>3227</v>
      </c>
      <c r="H1369" s="3">
        <f>SUM($G$1:G1369)/SUM(G:G)</f>
        <v>0.89782788792116963</v>
      </c>
    </row>
    <row r="1370" spans="1:8" x14ac:dyDescent="0.35">
      <c r="A1370" s="2">
        <v>9667</v>
      </c>
      <c r="F1370" s="2">
        <v>1370</v>
      </c>
      <c r="G1370" s="2">
        <v>3225</v>
      </c>
      <c r="H1370" s="3">
        <f>SUM($G$1:G1370)/SUM(G:G)</f>
        <v>0.89815232399343081</v>
      </c>
    </row>
    <row r="1371" spans="1:8" x14ac:dyDescent="0.35">
      <c r="A1371" s="2">
        <v>5878</v>
      </c>
      <c r="F1371" s="2">
        <v>1371</v>
      </c>
      <c r="G1371" s="2">
        <v>3225</v>
      </c>
      <c r="H1371" s="3">
        <f>SUM($G$1:G1371)/SUM(G:G)</f>
        <v>0.89847676006569199</v>
      </c>
    </row>
    <row r="1372" spans="1:8" x14ac:dyDescent="0.35">
      <c r="A1372" s="2">
        <v>1408</v>
      </c>
      <c r="F1372" s="2">
        <v>1372</v>
      </c>
      <c r="G1372" s="2">
        <v>3224</v>
      </c>
      <c r="H1372" s="3">
        <f>SUM($G$1:G1372)/SUM(G:G)</f>
        <v>0.89880109553762078</v>
      </c>
    </row>
    <row r="1373" spans="1:8" x14ac:dyDescent="0.35">
      <c r="A1373" s="2">
        <v>5007</v>
      </c>
      <c r="F1373" s="2">
        <v>1373</v>
      </c>
      <c r="G1373" s="2">
        <v>3221</v>
      </c>
      <c r="H1373" s="3">
        <f>SUM($G$1:G1373)/SUM(G:G)</f>
        <v>0.89912512920855203</v>
      </c>
    </row>
    <row r="1374" spans="1:8" x14ac:dyDescent="0.35">
      <c r="A1374" s="2">
        <v>8658</v>
      </c>
      <c r="F1374" s="2">
        <v>1374</v>
      </c>
      <c r="G1374" s="2">
        <v>3218</v>
      </c>
      <c r="H1374" s="3">
        <f>SUM($G$1:G1374)/SUM(G:G)</f>
        <v>0.89944886107848587</v>
      </c>
    </row>
    <row r="1375" spans="1:8" x14ac:dyDescent="0.35">
      <c r="A1375" s="2">
        <v>5152</v>
      </c>
      <c r="F1375" s="2">
        <v>1375</v>
      </c>
      <c r="G1375" s="2">
        <v>3216</v>
      </c>
      <c r="H1375" s="3">
        <f>SUM($G$1:G1375)/SUM(G:G)</f>
        <v>0.8997723917477547</v>
      </c>
    </row>
    <row r="1376" spans="1:8" x14ac:dyDescent="0.35">
      <c r="A1376" s="2">
        <v>8539</v>
      </c>
      <c r="F1376" s="2">
        <v>1376</v>
      </c>
      <c r="G1376" s="2">
        <v>3216</v>
      </c>
      <c r="H1376" s="3">
        <f>SUM($G$1:G1376)/SUM(G:G)</f>
        <v>0.90009592241702363</v>
      </c>
    </row>
    <row r="1377" spans="1:8" x14ac:dyDescent="0.35">
      <c r="A1377" s="2">
        <v>5033</v>
      </c>
      <c r="F1377" s="2">
        <v>1377</v>
      </c>
      <c r="G1377" s="2">
        <v>3212</v>
      </c>
      <c r="H1377" s="3">
        <f>SUM($G$1:G1377)/SUM(G:G)</f>
        <v>0.90041905068496253</v>
      </c>
    </row>
    <row r="1378" spans="1:8" x14ac:dyDescent="0.35">
      <c r="A1378" s="2">
        <v>2960</v>
      </c>
      <c r="F1378" s="2">
        <v>1378</v>
      </c>
      <c r="G1378" s="2">
        <v>3212</v>
      </c>
      <c r="H1378" s="3">
        <f>SUM($G$1:G1378)/SUM(G:G)</f>
        <v>0.90074217895290143</v>
      </c>
    </row>
    <row r="1379" spans="1:8" x14ac:dyDescent="0.35">
      <c r="A1379" s="2">
        <v>2659</v>
      </c>
      <c r="F1379" s="2">
        <v>1379</v>
      </c>
      <c r="G1379" s="2">
        <v>3208</v>
      </c>
      <c r="H1379" s="3">
        <f>SUM($G$1:G1379)/SUM(G:G)</f>
        <v>0.9010649048195104</v>
      </c>
    </row>
    <row r="1380" spans="1:8" x14ac:dyDescent="0.35">
      <c r="A1380" s="2">
        <v>4162</v>
      </c>
      <c r="F1380" s="2">
        <v>1380</v>
      </c>
      <c r="G1380" s="2">
        <v>3203</v>
      </c>
      <c r="H1380" s="3">
        <f>SUM($G$1:G1380)/SUM(G:G)</f>
        <v>0.90138712768445695</v>
      </c>
    </row>
    <row r="1381" spans="1:8" x14ac:dyDescent="0.35">
      <c r="A1381" s="2">
        <v>3643</v>
      </c>
      <c r="F1381" s="2">
        <v>1381</v>
      </c>
      <c r="G1381" s="2">
        <v>3202</v>
      </c>
      <c r="H1381" s="3">
        <f>SUM($G$1:G1381)/SUM(G:G)</f>
        <v>0.90170924994907109</v>
      </c>
    </row>
    <row r="1382" spans="1:8" x14ac:dyDescent="0.35">
      <c r="A1382" s="2">
        <v>489</v>
      </c>
      <c r="F1382" s="2">
        <v>1382</v>
      </c>
      <c r="G1382" s="2">
        <v>3193</v>
      </c>
      <c r="H1382" s="3">
        <f>SUM($G$1:G1382)/SUM(G:G)</f>
        <v>0.90203046681069277</v>
      </c>
    </row>
    <row r="1383" spans="1:8" x14ac:dyDescent="0.35">
      <c r="A1383" s="2">
        <v>8677</v>
      </c>
      <c r="F1383" s="2">
        <v>1383</v>
      </c>
      <c r="G1383" s="2">
        <v>3191</v>
      </c>
      <c r="H1383" s="3">
        <f>SUM($G$1:G1383)/SUM(G:G)</f>
        <v>0.90235148247164954</v>
      </c>
    </row>
    <row r="1384" spans="1:8" x14ac:dyDescent="0.35">
      <c r="A1384" s="2">
        <v>3068</v>
      </c>
      <c r="F1384" s="2">
        <v>1384</v>
      </c>
      <c r="G1384" s="2">
        <v>3184</v>
      </c>
      <c r="H1384" s="3">
        <f>SUM($G$1:G1384)/SUM(G:G)</f>
        <v>0.90267179393027897</v>
      </c>
    </row>
    <row r="1385" spans="1:8" x14ac:dyDescent="0.35">
      <c r="A1385" s="2">
        <v>7980</v>
      </c>
      <c r="F1385" s="2">
        <v>1385</v>
      </c>
      <c r="G1385" s="2">
        <v>3177</v>
      </c>
      <c r="H1385" s="3">
        <f>SUM($G$1:G1385)/SUM(G:G)</f>
        <v>0.90299140118658094</v>
      </c>
    </row>
    <row r="1386" spans="1:8" x14ac:dyDescent="0.35">
      <c r="A1386" s="2">
        <v>7866</v>
      </c>
      <c r="F1386" s="2">
        <v>1386</v>
      </c>
      <c r="G1386" s="2">
        <v>3174</v>
      </c>
      <c r="H1386" s="3">
        <f>SUM($G$1:G1386)/SUM(G:G)</f>
        <v>0.9033107066418854</v>
      </c>
    </row>
    <row r="1387" spans="1:8" x14ac:dyDescent="0.35">
      <c r="A1387" s="2">
        <v>4309</v>
      </c>
      <c r="F1387" s="2">
        <v>1387</v>
      </c>
      <c r="G1387" s="2">
        <v>3172</v>
      </c>
      <c r="H1387" s="3">
        <f>SUM($G$1:G1387)/SUM(G:G)</f>
        <v>0.90362981089652505</v>
      </c>
    </row>
    <row r="1388" spans="1:8" x14ac:dyDescent="0.35">
      <c r="A1388" s="2">
        <v>979</v>
      </c>
      <c r="F1388" s="2">
        <v>1388</v>
      </c>
      <c r="G1388" s="2">
        <v>3164</v>
      </c>
      <c r="H1388" s="3">
        <f>SUM($G$1:G1388)/SUM(G:G)</f>
        <v>0.90394811034850475</v>
      </c>
    </row>
    <row r="1389" spans="1:8" x14ac:dyDescent="0.35">
      <c r="A1389" s="2">
        <v>4735</v>
      </c>
      <c r="F1389" s="2">
        <v>1389</v>
      </c>
      <c r="G1389" s="2">
        <v>3156</v>
      </c>
      <c r="H1389" s="3">
        <f>SUM($G$1:G1389)/SUM(G:G)</f>
        <v>0.90426560499782449</v>
      </c>
    </row>
    <row r="1390" spans="1:8" x14ac:dyDescent="0.35">
      <c r="A1390" s="2">
        <v>6186</v>
      </c>
      <c r="F1390" s="2">
        <v>1390</v>
      </c>
      <c r="G1390" s="2">
        <v>3151</v>
      </c>
      <c r="H1390" s="3">
        <f>SUM($G$1:G1390)/SUM(G:G)</f>
        <v>0.90458259664548191</v>
      </c>
    </row>
    <row r="1391" spans="1:8" x14ac:dyDescent="0.35">
      <c r="A1391" s="2">
        <v>2011</v>
      </c>
      <c r="F1391" s="2">
        <v>1391</v>
      </c>
      <c r="G1391" s="2">
        <v>3151</v>
      </c>
      <c r="H1391" s="3">
        <f>SUM($G$1:G1391)/SUM(G:G)</f>
        <v>0.90489958829313932</v>
      </c>
    </row>
    <row r="1392" spans="1:8" x14ac:dyDescent="0.35">
      <c r="A1392" s="2">
        <v>2753</v>
      </c>
      <c r="F1392" s="2">
        <v>1392</v>
      </c>
      <c r="G1392" s="2">
        <v>3147</v>
      </c>
      <c r="H1392" s="3">
        <f>SUM($G$1:G1392)/SUM(G:G)</f>
        <v>0.90521617753946682</v>
      </c>
    </row>
    <row r="1393" spans="1:8" x14ac:dyDescent="0.35">
      <c r="A1393" s="2">
        <v>9909</v>
      </c>
      <c r="F1393" s="2">
        <v>1393</v>
      </c>
      <c r="G1393" s="2">
        <v>3142</v>
      </c>
      <c r="H1393" s="3">
        <f>SUM($G$1:G1393)/SUM(G:G)</f>
        <v>0.90553226378413176</v>
      </c>
    </row>
    <row r="1394" spans="1:8" x14ac:dyDescent="0.35">
      <c r="A1394" s="2">
        <v>8263</v>
      </c>
      <c r="F1394" s="2">
        <v>1394</v>
      </c>
      <c r="G1394" s="2">
        <v>3135</v>
      </c>
      <c r="H1394" s="3">
        <f>SUM($G$1:G1394)/SUM(G:G)</f>
        <v>0.90584764582646948</v>
      </c>
    </row>
    <row r="1395" spans="1:8" x14ac:dyDescent="0.35">
      <c r="A1395" s="2">
        <v>4516</v>
      </c>
      <c r="F1395" s="2">
        <v>1395</v>
      </c>
      <c r="G1395" s="2">
        <v>3126</v>
      </c>
      <c r="H1395" s="3">
        <f>SUM($G$1:G1395)/SUM(G:G)</f>
        <v>0.90616212246581473</v>
      </c>
    </row>
    <row r="1396" spans="1:8" x14ac:dyDescent="0.35">
      <c r="A1396" s="2">
        <v>1157</v>
      </c>
      <c r="F1396" s="2">
        <v>1396</v>
      </c>
      <c r="G1396" s="2">
        <v>3117</v>
      </c>
      <c r="H1396" s="3">
        <f>SUM($G$1:G1396)/SUM(G:G)</f>
        <v>0.90647569370216774</v>
      </c>
    </row>
    <row r="1397" spans="1:8" x14ac:dyDescent="0.35">
      <c r="A1397" s="2">
        <v>4466</v>
      </c>
      <c r="F1397" s="2">
        <v>1397</v>
      </c>
      <c r="G1397" s="2">
        <v>3109</v>
      </c>
      <c r="H1397" s="3">
        <f>SUM($G$1:G1397)/SUM(G:G)</f>
        <v>0.90678846013586079</v>
      </c>
    </row>
    <row r="1398" spans="1:8" x14ac:dyDescent="0.35">
      <c r="A1398" s="2">
        <v>4842</v>
      </c>
      <c r="F1398" s="2">
        <v>1398</v>
      </c>
      <c r="G1398" s="2">
        <v>3109</v>
      </c>
      <c r="H1398" s="3">
        <f>SUM($G$1:G1398)/SUM(G:G)</f>
        <v>0.90710122656955383</v>
      </c>
    </row>
    <row r="1399" spans="1:8" x14ac:dyDescent="0.35">
      <c r="A1399" s="2">
        <v>9884</v>
      </c>
      <c r="F1399" s="2">
        <v>1399</v>
      </c>
      <c r="G1399" s="2">
        <v>3106</v>
      </c>
      <c r="H1399" s="3">
        <f>SUM($G$1:G1399)/SUM(G:G)</f>
        <v>0.90741369120224946</v>
      </c>
    </row>
    <row r="1400" spans="1:8" x14ac:dyDescent="0.35">
      <c r="A1400" s="2">
        <v>5317</v>
      </c>
      <c r="F1400" s="2">
        <v>1400</v>
      </c>
      <c r="G1400" s="2">
        <v>3102</v>
      </c>
      <c r="H1400" s="3">
        <f>SUM($G$1:G1400)/SUM(G:G)</f>
        <v>0.90772575343361506</v>
      </c>
    </row>
    <row r="1401" spans="1:8" x14ac:dyDescent="0.35">
      <c r="A1401" s="2">
        <v>7027</v>
      </c>
      <c r="F1401" s="2">
        <v>1401</v>
      </c>
      <c r="G1401" s="2">
        <v>3095</v>
      </c>
      <c r="H1401" s="3">
        <f>SUM($G$1:G1401)/SUM(G:G)</f>
        <v>0.90803711146265342</v>
      </c>
    </row>
    <row r="1402" spans="1:8" x14ac:dyDescent="0.35">
      <c r="A1402" s="2">
        <v>7079</v>
      </c>
      <c r="F1402" s="2">
        <v>1402</v>
      </c>
      <c r="G1402" s="2">
        <v>3079</v>
      </c>
      <c r="H1402" s="3">
        <f>SUM($G$1:G1402)/SUM(G:G)</f>
        <v>0.90834685988637187</v>
      </c>
    </row>
    <row r="1403" spans="1:8" x14ac:dyDescent="0.35">
      <c r="A1403" s="2">
        <v>2983</v>
      </c>
      <c r="F1403" s="2">
        <v>1403</v>
      </c>
      <c r="G1403" s="2">
        <v>3073</v>
      </c>
      <c r="H1403" s="3">
        <f>SUM($G$1:G1403)/SUM(G:G)</f>
        <v>0.9086560047080956</v>
      </c>
    </row>
    <row r="1404" spans="1:8" x14ac:dyDescent="0.35">
      <c r="A1404" s="2">
        <v>9136</v>
      </c>
      <c r="F1404" s="2">
        <v>1404</v>
      </c>
      <c r="G1404" s="2">
        <v>3070</v>
      </c>
      <c r="H1404" s="3">
        <f>SUM($G$1:G1404)/SUM(G:G)</f>
        <v>0.90896484772882169</v>
      </c>
    </row>
    <row r="1405" spans="1:8" x14ac:dyDescent="0.35">
      <c r="A1405" s="2">
        <v>3921</v>
      </c>
      <c r="F1405" s="2">
        <v>1405</v>
      </c>
      <c r="G1405" s="2">
        <v>3068</v>
      </c>
      <c r="H1405" s="3">
        <f>SUM($G$1:G1405)/SUM(G:G)</f>
        <v>0.90927348954888298</v>
      </c>
    </row>
    <row r="1406" spans="1:8" x14ac:dyDescent="0.35">
      <c r="A1406" s="2">
        <v>4930</v>
      </c>
      <c r="F1406" s="2">
        <v>1406</v>
      </c>
      <c r="G1406" s="2">
        <v>3064</v>
      </c>
      <c r="H1406" s="3">
        <f>SUM($G$1:G1406)/SUM(G:G)</f>
        <v>0.90958172896761424</v>
      </c>
    </row>
    <row r="1407" spans="1:8" x14ac:dyDescent="0.35">
      <c r="A1407" s="2">
        <v>4642</v>
      </c>
      <c r="F1407" s="2">
        <v>1407</v>
      </c>
      <c r="G1407" s="2">
        <v>3055</v>
      </c>
      <c r="H1407" s="3">
        <f>SUM($G$1:G1407)/SUM(G:G)</f>
        <v>0.90988906298335315</v>
      </c>
    </row>
    <row r="1408" spans="1:8" x14ac:dyDescent="0.35">
      <c r="A1408" s="2">
        <v>8996</v>
      </c>
      <c r="F1408" s="2">
        <v>1408</v>
      </c>
      <c r="G1408" s="2">
        <v>3046</v>
      </c>
      <c r="H1408" s="3">
        <f>SUM($G$1:G1408)/SUM(G:G)</f>
        <v>0.91019549159609969</v>
      </c>
    </row>
    <row r="1409" spans="1:8" x14ac:dyDescent="0.35">
      <c r="A1409" s="2">
        <v>1639</v>
      </c>
      <c r="F1409" s="2">
        <v>1409</v>
      </c>
      <c r="G1409" s="2">
        <v>3045</v>
      </c>
      <c r="H1409" s="3">
        <f>SUM($G$1:G1409)/SUM(G:G)</f>
        <v>0.91050181960851384</v>
      </c>
    </row>
    <row r="1410" spans="1:8" x14ac:dyDescent="0.35">
      <c r="A1410" s="2">
        <v>730</v>
      </c>
      <c r="F1410" s="2">
        <v>1410</v>
      </c>
      <c r="G1410" s="2">
        <v>3045</v>
      </c>
      <c r="H1410" s="3">
        <f>SUM($G$1:G1410)/SUM(G:G)</f>
        <v>0.91080814762092788</v>
      </c>
    </row>
    <row r="1411" spans="1:8" x14ac:dyDescent="0.35">
      <c r="A1411" s="2">
        <v>7870</v>
      </c>
      <c r="F1411" s="2">
        <v>1411</v>
      </c>
      <c r="G1411" s="2">
        <v>3042</v>
      </c>
      <c r="H1411" s="3">
        <f>SUM($G$1:G1411)/SUM(G:G)</f>
        <v>0.9111141738323445</v>
      </c>
    </row>
    <row r="1412" spans="1:8" x14ac:dyDescent="0.35">
      <c r="A1412" s="2">
        <v>4653</v>
      </c>
      <c r="F1412" s="2">
        <v>1412</v>
      </c>
      <c r="G1412" s="2">
        <v>3036</v>
      </c>
      <c r="H1412" s="3">
        <f>SUM($G$1:G1412)/SUM(G:G)</f>
        <v>0.91141959644176629</v>
      </c>
    </row>
    <row r="1413" spans="1:8" x14ac:dyDescent="0.35">
      <c r="A1413" s="2">
        <v>1765</v>
      </c>
      <c r="F1413" s="2">
        <v>1413</v>
      </c>
      <c r="G1413" s="2">
        <v>3034</v>
      </c>
      <c r="H1413" s="3">
        <f>SUM($G$1:G1413)/SUM(G:G)</f>
        <v>0.91172481785052295</v>
      </c>
    </row>
    <row r="1414" spans="1:8" x14ac:dyDescent="0.35">
      <c r="A1414" s="2">
        <v>7296</v>
      </c>
      <c r="F1414" s="2">
        <v>1414</v>
      </c>
      <c r="G1414" s="2">
        <v>3032</v>
      </c>
      <c r="H1414" s="3">
        <f>SUM($G$1:G1414)/SUM(G:G)</f>
        <v>0.91202983805861482</v>
      </c>
    </row>
    <row r="1415" spans="1:8" x14ac:dyDescent="0.35">
      <c r="A1415" s="2">
        <v>9045</v>
      </c>
      <c r="F1415" s="2">
        <v>1415</v>
      </c>
      <c r="G1415" s="2">
        <v>3028</v>
      </c>
      <c r="H1415" s="3">
        <f>SUM($G$1:G1415)/SUM(G:G)</f>
        <v>0.91233445586537665</v>
      </c>
    </row>
    <row r="1416" spans="1:8" x14ac:dyDescent="0.35">
      <c r="A1416" s="2">
        <v>1284</v>
      </c>
      <c r="F1416" s="2">
        <v>1416</v>
      </c>
      <c r="G1416" s="2">
        <v>3023</v>
      </c>
      <c r="H1416" s="3">
        <f>SUM($G$1:G1416)/SUM(G:G)</f>
        <v>0.91263857067047605</v>
      </c>
    </row>
    <row r="1417" spans="1:8" x14ac:dyDescent="0.35">
      <c r="A1417" s="2">
        <v>3581</v>
      </c>
      <c r="F1417" s="2">
        <v>1417</v>
      </c>
      <c r="G1417" s="2">
        <v>3014</v>
      </c>
      <c r="H1417" s="3">
        <f>SUM($G$1:G1417)/SUM(G:G)</f>
        <v>0.91294178007258309</v>
      </c>
    </row>
    <row r="1418" spans="1:8" x14ac:dyDescent="0.35">
      <c r="A1418" s="2">
        <v>5256</v>
      </c>
      <c r="F1418" s="2">
        <v>1418</v>
      </c>
      <c r="G1418" s="2">
        <v>3009</v>
      </c>
      <c r="H1418" s="3">
        <f>SUM($G$1:G1418)/SUM(G:G)</f>
        <v>0.91324448647302781</v>
      </c>
    </row>
    <row r="1419" spans="1:8" x14ac:dyDescent="0.35">
      <c r="A1419" s="2">
        <v>3042</v>
      </c>
      <c r="F1419" s="2">
        <v>1419</v>
      </c>
      <c r="G1419" s="2">
        <v>3005</v>
      </c>
      <c r="H1419" s="3">
        <f>SUM($G$1:G1419)/SUM(G:G)</f>
        <v>0.91354679047214249</v>
      </c>
    </row>
    <row r="1420" spans="1:8" x14ac:dyDescent="0.35">
      <c r="A1420" s="2">
        <v>8992</v>
      </c>
      <c r="F1420" s="2">
        <v>1420</v>
      </c>
      <c r="G1420" s="2">
        <v>2991</v>
      </c>
      <c r="H1420" s="3">
        <f>SUM($G$1:G1420)/SUM(G:G)</f>
        <v>0.91384768606660249</v>
      </c>
    </row>
    <row r="1421" spans="1:8" x14ac:dyDescent="0.35">
      <c r="A1421" s="2">
        <v>9665</v>
      </c>
      <c r="F1421" s="2">
        <v>1421</v>
      </c>
      <c r="G1421" s="2">
        <v>2986</v>
      </c>
      <c r="H1421" s="3">
        <f>SUM($G$1:G1421)/SUM(G:G)</f>
        <v>0.91414807865939995</v>
      </c>
    </row>
    <row r="1422" spans="1:8" x14ac:dyDescent="0.35">
      <c r="A1422" s="2">
        <v>4179</v>
      </c>
      <c r="F1422" s="2">
        <v>1422</v>
      </c>
      <c r="G1422" s="2">
        <v>2983</v>
      </c>
      <c r="H1422" s="3">
        <f>SUM($G$1:G1422)/SUM(G:G)</f>
        <v>0.9144481694512</v>
      </c>
    </row>
    <row r="1423" spans="1:8" x14ac:dyDescent="0.35">
      <c r="A1423" s="2">
        <v>3218</v>
      </c>
      <c r="F1423" s="2">
        <v>1423</v>
      </c>
      <c r="G1423" s="2">
        <v>2983</v>
      </c>
      <c r="H1423" s="3">
        <f>SUM($G$1:G1423)/SUM(G:G)</f>
        <v>0.91474826024300016</v>
      </c>
    </row>
    <row r="1424" spans="1:8" x14ac:dyDescent="0.35">
      <c r="A1424" s="2">
        <v>5680</v>
      </c>
      <c r="F1424" s="2">
        <v>1424</v>
      </c>
      <c r="G1424" s="2">
        <v>2979</v>
      </c>
      <c r="H1424" s="3">
        <f>SUM($G$1:G1424)/SUM(G:G)</f>
        <v>0.91504794863347028</v>
      </c>
    </row>
    <row r="1425" spans="1:8" x14ac:dyDescent="0.35">
      <c r="A1425" s="2">
        <v>5264</v>
      </c>
      <c r="F1425" s="2">
        <v>1425</v>
      </c>
      <c r="G1425" s="2">
        <v>2977</v>
      </c>
      <c r="H1425" s="3">
        <f>SUM($G$1:G1425)/SUM(G:G)</f>
        <v>0.91534743582327538</v>
      </c>
    </row>
    <row r="1426" spans="1:8" x14ac:dyDescent="0.35">
      <c r="A1426" s="2">
        <v>5300</v>
      </c>
      <c r="F1426" s="2">
        <v>1426</v>
      </c>
      <c r="G1426" s="2">
        <v>2973</v>
      </c>
      <c r="H1426" s="3">
        <f>SUM($G$1:G1426)/SUM(G:G)</f>
        <v>0.91564652061175067</v>
      </c>
    </row>
    <row r="1427" spans="1:8" x14ac:dyDescent="0.35">
      <c r="A1427" s="2">
        <v>729</v>
      </c>
      <c r="F1427" s="2">
        <v>1427</v>
      </c>
      <c r="G1427" s="2">
        <v>2971</v>
      </c>
      <c r="H1427" s="3">
        <f>SUM($G$1:G1427)/SUM(G:G)</f>
        <v>0.91594540419956083</v>
      </c>
    </row>
    <row r="1428" spans="1:8" x14ac:dyDescent="0.35">
      <c r="A1428" s="2">
        <v>6974</v>
      </c>
      <c r="F1428" s="2">
        <v>1428</v>
      </c>
      <c r="G1428" s="2">
        <v>2964</v>
      </c>
      <c r="H1428" s="3">
        <f>SUM($G$1:G1428)/SUM(G:G)</f>
        <v>0.91624358358504376</v>
      </c>
    </row>
    <row r="1429" spans="1:8" x14ac:dyDescent="0.35">
      <c r="A1429" s="2">
        <v>938</v>
      </c>
      <c r="F1429" s="2">
        <v>1429</v>
      </c>
      <c r="G1429" s="2">
        <v>2960</v>
      </c>
      <c r="H1429" s="3">
        <f>SUM($G$1:G1429)/SUM(G:G)</f>
        <v>0.91654136056919666</v>
      </c>
    </row>
    <row r="1430" spans="1:8" x14ac:dyDescent="0.35">
      <c r="A1430" s="2">
        <v>3960</v>
      </c>
      <c r="F1430" s="2">
        <v>1430</v>
      </c>
      <c r="G1430" s="2">
        <v>2955</v>
      </c>
      <c r="H1430" s="3">
        <f>SUM($G$1:G1430)/SUM(G:G)</f>
        <v>0.91683863455168724</v>
      </c>
    </row>
    <row r="1431" spans="1:8" x14ac:dyDescent="0.35">
      <c r="A1431" s="2">
        <v>5781</v>
      </c>
      <c r="F1431" s="2">
        <v>1431</v>
      </c>
      <c r="G1431" s="2">
        <v>2944</v>
      </c>
      <c r="H1431" s="3">
        <f>SUM($G$1:G1431)/SUM(G:G)</f>
        <v>0.91713480193052033</v>
      </c>
    </row>
    <row r="1432" spans="1:8" x14ac:dyDescent="0.35">
      <c r="A1432" s="2">
        <v>9558</v>
      </c>
      <c r="F1432" s="2">
        <v>1432</v>
      </c>
      <c r="G1432" s="2">
        <v>2941</v>
      </c>
      <c r="H1432" s="3">
        <f>SUM($G$1:G1432)/SUM(G:G)</f>
        <v>0.91743066750835611</v>
      </c>
    </row>
    <row r="1433" spans="1:8" x14ac:dyDescent="0.35">
      <c r="A1433" s="2">
        <v>3203</v>
      </c>
      <c r="F1433" s="2">
        <v>1433</v>
      </c>
      <c r="G1433" s="2">
        <v>2934</v>
      </c>
      <c r="H1433" s="3">
        <f>SUM($G$1:G1433)/SUM(G:G)</f>
        <v>0.91772582888386445</v>
      </c>
    </row>
    <row r="1434" spans="1:8" x14ac:dyDescent="0.35">
      <c r="A1434" s="2">
        <v>6387</v>
      </c>
      <c r="F1434" s="2">
        <v>1434</v>
      </c>
      <c r="G1434" s="2">
        <v>2916</v>
      </c>
      <c r="H1434" s="3">
        <f>SUM($G$1:G1434)/SUM(G:G)</f>
        <v>0.91801917945338807</v>
      </c>
    </row>
    <row r="1435" spans="1:8" x14ac:dyDescent="0.35">
      <c r="A1435" s="2">
        <v>7190</v>
      </c>
      <c r="F1435" s="2">
        <v>1435</v>
      </c>
      <c r="G1435" s="2">
        <v>2912</v>
      </c>
      <c r="H1435" s="3">
        <f>SUM($G$1:G1435)/SUM(G:G)</f>
        <v>0.91831212762158176</v>
      </c>
    </row>
    <row r="1436" spans="1:8" x14ac:dyDescent="0.35">
      <c r="A1436" s="2">
        <v>5917</v>
      </c>
      <c r="F1436" s="2">
        <v>1436</v>
      </c>
      <c r="G1436" s="2">
        <v>2912</v>
      </c>
      <c r="H1436" s="3">
        <f>SUM($G$1:G1436)/SUM(G:G)</f>
        <v>0.91860507578977546</v>
      </c>
    </row>
    <row r="1437" spans="1:8" x14ac:dyDescent="0.35">
      <c r="A1437" s="2">
        <v>8325</v>
      </c>
      <c r="F1437" s="2">
        <v>1437</v>
      </c>
      <c r="G1437" s="2">
        <v>2911</v>
      </c>
      <c r="H1437" s="3">
        <f>SUM($G$1:G1437)/SUM(G:G)</f>
        <v>0.91889792335763665</v>
      </c>
    </row>
    <row r="1438" spans="1:8" x14ac:dyDescent="0.35">
      <c r="A1438" s="2">
        <v>6300</v>
      </c>
      <c r="F1438" s="2">
        <v>1438</v>
      </c>
      <c r="G1438" s="2">
        <v>2900</v>
      </c>
      <c r="H1438" s="3">
        <f>SUM($G$1:G1438)/SUM(G:G)</f>
        <v>0.91918966432184057</v>
      </c>
    </row>
    <row r="1439" spans="1:8" x14ac:dyDescent="0.35">
      <c r="A1439" s="2">
        <v>1746</v>
      </c>
      <c r="F1439" s="2">
        <v>1439</v>
      </c>
      <c r="G1439" s="2">
        <v>2896</v>
      </c>
      <c r="H1439" s="3">
        <f>SUM($G$1:G1439)/SUM(G:G)</f>
        <v>0.91948100288471457</v>
      </c>
    </row>
    <row r="1440" spans="1:8" x14ac:dyDescent="0.35">
      <c r="A1440" s="2">
        <v>4868</v>
      </c>
      <c r="F1440" s="2">
        <v>1440</v>
      </c>
      <c r="G1440" s="2">
        <v>2892</v>
      </c>
      <c r="H1440" s="3">
        <f>SUM($G$1:G1440)/SUM(G:G)</f>
        <v>0.91977193904625854</v>
      </c>
    </row>
    <row r="1441" spans="1:8" x14ac:dyDescent="0.35">
      <c r="A1441" s="2">
        <v>312</v>
      </c>
      <c r="F1441" s="2">
        <v>1441</v>
      </c>
      <c r="G1441" s="2">
        <v>2885</v>
      </c>
      <c r="H1441" s="3">
        <f>SUM($G$1:G1441)/SUM(G:G)</f>
        <v>0.92006217100547516</v>
      </c>
    </row>
    <row r="1442" spans="1:8" x14ac:dyDescent="0.35">
      <c r="A1442" s="2">
        <v>5949</v>
      </c>
      <c r="F1442" s="2">
        <v>1442</v>
      </c>
      <c r="G1442" s="2">
        <v>2885</v>
      </c>
      <c r="H1442" s="3">
        <f>SUM($G$1:G1442)/SUM(G:G)</f>
        <v>0.92035240296469178</v>
      </c>
    </row>
    <row r="1443" spans="1:8" x14ac:dyDescent="0.35">
      <c r="A1443" s="2">
        <v>8458</v>
      </c>
      <c r="F1443" s="2">
        <v>1443</v>
      </c>
      <c r="G1443" s="2">
        <v>2881</v>
      </c>
      <c r="H1443" s="3">
        <f>SUM($G$1:G1443)/SUM(G:G)</f>
        <v>0.92064223252257849</v>
      </c>
    </row>
    <row r="1444" spans="1:8" x14ac:dyDescent="0.35">
      <c r="A1444" s="2">
        <v>2125</v>
      </c>
      <c r="F1444" s="2">
        <v>1444</v>
      </c>
      <c r="G1444" s="2">
        <v>2870</v>
      </c>
      <c r="H1444" s="3">
        <f>SUM($G$1:G1444)/SUM(G:G)</f>
        <v>0.92093095547680781</v>
      </c>
    </row>
    <row r="1445" spans="1:8" x14ac:dyDescent="0.35">
      <c r="A1445" s="2">
        <v>5054</v>
      </c>
      <c r="F1445" s="2">
        <v>1445</v>
      </c>
      <c r="G1445" s="2">
        <v>2862</v>
      </c>
      <c r="H1445" s="3">
        <f>SUM($G$1:G1445)/SUM(G:G)</f>
        <v>0.92121887362837729</v>
      </c>
    </row>
    <row r="1446" spans="1:8" x14ac:dyDescent="0.35">
      <c r="A1446" s="2">
        <v>8163</v>
      </c>
      <c r="F1446" s="2">
        <v>1446</v>
      </c>
      <c r="G1446" s="2">
        <v>2849</v>
      </c>
      <c r="H1446" s="3">
        <f>SUM($G$1:G1446)/SUM(G:G)</f>
        <v>0.92150548397562448</v>
      </c>
    </row>
    <row r="1447" spans="1:8" x14ac:dyDescent="0.35">
      <c r="A1447" s="2">
        <v>9287</v>
      </c>
      <c r="F1447" s="2">
        <v>1447</v>
      </c>
      <c r="G1447" s="2">
        <v>2841</v>
      </c>
      <c r="H1447" s="3">
        <f>SUM($G$1:G1447)/SUM(G:G)</f>
        <v>0.92179128952021183</v>
      </c>
    </row>
    <row r="1448" spans="1:8" x14ac:dyDescent="0.35">
      <c r="A1448" s="2">
        <v>6703</v>
      </c>
      <c r="F1448" s="2">
        <v>1448</v>
      </c>
      <c r="G1448" s="2">
        <v>2821</v>
      </c>
      <c r="H1448" s="3">
        <f>SUM($G$1:G1448)/SUM(G:G)</f>
        <v>0.92207508305814956</v>
      </c>
    </row>
    <row r="1449" spans="1:8" x14ac:dyDescent="0.35">
      <c r="A1449" s="2">
        <v>5111</v>
      </c>
      <c r="F1449" s="2">
        <v>1449</v>
      </c>
      <c r="G1449" s="2">
        <v>2811</v>
      </c>
      <c r="H1449" s="3">
        <f>SUM($G$1:G1449)/SUM(G:G)</f>
        <v>0.92235787059276231</v>
      </c>
    </row>
    <row r="1450" spans="1:8" x14ac:dyDescent="0.35">
      <c r="A1450" s="2">
        <v>987</v>
      </c>
      <c r="F1450" s="2">
        <v>1450</v>
      </c>
      <c r="G1450" s="2">
        <v>2807</v>
      </c>
      <c r="H1450" s="3">
        <f>SUM($G$1:G1450)/SUM(G:G)</f>
        <v>0.92264025572604513</v>
      </c>
    </row>
    <row r="1451" spans="1:8" x14ac:dyDescent="0.35">
      <c r="A1451" s="2">
        <v>863</v>
      </c>
      <c r="F1451" s="2">
        <v>1451</v>
      </c>
      <c r="G1451" s="2">
        <v>2804</v>
      </c>
      <c r="H1451" s="3">
        <f>SUM($G$1:G1451)/SUM(G:G)</f>
        <v>0.92292233905833054</v>
      </c>
    </row>
    <row r="1452" spans="1:8" x14ac:dyDescent="0.35">
      <c r="A1452" s="2">
        <v>4827</v>
      </c>
      <c r="F1452" s="2">
        <v>1452</v>
      </c>
      <c r="G1452" s="2">
        <v>2800</v>
      </c>
      <c r="H1452" s="3">
        <f>SUM($G$1:G1452)/SUM(G:G)</f>
        <v>0.92320401998928603</v>
      </c>
    </row>
    <row r="1453" spans="1:8" x14ac:dyDescent="0.35">
      <c r="A1453" s="2">
        <v>5230</v>
      </c>
      <c r="F1453" s="2">
        <v>1453</v>
      </c>
      <c r="G1453" s="2">
        <v>2797</v>
      </c>
      <c r="H1453" s="3">
        <f>SUM($G$1:G1453)/SUM(G:G)</f>
        <v>0.9234853991192441</v>
      </c>
    </row>
    <row r="1454" spans="1:8" x14ac:dyDescent="0.35">
      <c r="A1454" s="2">
        <v>4469</v>
      </c>
      <c r="F1454" s="2">
        <v>1454</v>
      </c>
      <c r="G1454" s="2">
        <v>2795</v>
      </c>
      <c r="H1454" s="3">
        <f>SUM($G$1:G1454)/SUM(G:G)</f>
        <v>0.92376657704853715</v>
      </c>
    </row>
    <row r="1455" spans="1:8" x14ac:dyDescent="0.35">
      <c r="A1455" s="2">
        <v>7058</v>
      </c>
      <c r="F1455" s="2">
        <v>1455</v>
      </c>
      <c r="G1455" s="2">
        <v>2786</v>
      </c>
      <c r="H1455" s="3">
        <f>SUM($G$1:G1455)/SUM(G:G)</f>
        <v>0.92404684957483785</v>
      </c>
    </row>
    <row r="1456" spans="1:8" x14ac:dyDescent="0.35">
      <c r="A1456" s="2">
        <v>1564</v>
      </c>
      <c r="F1456" s="2">
        <v>1456</v>
      </c>
      <c r="G1456" s="2">
        <v>2785</v>
      </c>
      <c r="H1456" s="3">
        <f>SUM($G$1:G1456)/SUM(G:G)</f>
        <v>0.92432702150080603</v>
      </c>
    </row>
    <row r="1457" spans="1:8" x14ac:dyDescent="0.35">
      <c r="A1457" s="2">
        <v>4185</v>
      </c>
      <c r="F1457" s="2">
        <v>1457</v>
      </c>
      <c r="G1457" s="2">
        <v>2784</v>
      </c>
      <c r="H1457" s="3">
        <f>SUM($G$1:G1457)/SUM(G:G)</f>
        <v>0.92460709282644182</v>
      </c>
    </row>
    <row r="1458" spans="1:8" x14ac:dyDescent="0.35">
      <c r="A1458" s="2">
        <v>2528</v>
      </c>
      <c r="F1458" s="2">
        <v>1458</v>
      </c>
      <c r="G1458" s="2">
        <v>2777</v>
      </c>
      <c r="H1458" s="3">
        <f>SUM($G$1:G1458)/SUM(G:G)</f>
        <v>0.92488645994975016</v>
      </c>
    </row>
    <row r="1459" spans="1:8" x14ac:dyDescent="0.35">
      <c r="A1459" s="2">
        <v>199</v>
      </c>
      <c r="F1459" s="2">
        <v>1459</v>
      </c>
      <c r="G1459" s="2">
        <v>2777</v>
      </c>
      <c r="H1459" s="3">
        <f>SUM($G$1:G1459)/SUM(G:G)</f>
        <v>0.9251658270730585</v>
      </c>
    </row>
    <row r="1460" spans="1:8" x14ac:dyDescent="0.35">
      <c r="A1460" s="2">
        <v>3009</v>
      </c>
      <c r="F1460" s="2">
        <v>1460</v>
      </c>
      <c r="G1460" s="2">
        <v>2775</v>
      </c>
      <c r="H1460" s="3">
        <f>SUM($G$1:G1460)/SUM(G:G)</f>
        <v>0.92544499299570182</v>
      </c>
    </row>
    <row r="1461" spans="1:8" x14ac:dyDescent="0.35">
      <c r="A1461" s="2">
        <v>5569</v>
      </c>
      <c r="F1461" s="2">
        <v>1461</v>
      </c>
      <c r="G1461" s="2">
        <v>2767</v>
      </c>
      <c r="H1461" s="3">
        <f>SUM($G$1:G1461)/SUM(G:G)</f>
        <v>0.9257233541156854</v>
      </c>
    </row>
    <row r="1462" spans="1:8" x14ac:dyDescent="0.35">
      <c r="A1462" s="2">
        <v>3311</v>
      </c>
      <c r="F1462" s="2">
        <v>1462</v>
      </c>
      <c r="G1462" s="2">
        <v>2767</v>
      </c>
      <c r="H1462" s="3">
        <f>SUM($G$1:G1462)/SUM(G:G)</f>
        <v>0.92600171523566888</v>
      </c>
    </row>
    <row r="1463" spans="1:8" x14ac:dyDescent="0.35">
      <c r="A1463" s="2">
        <v>8531</v>
      </c>
      <c r="F1463" s="2">
        <v>1463</v>
      </c>
      <c r="G1463" s="2">
        <v>2764</v>
      </c>
      <c r="H1463" s="3">
        <f>SUM($G$1:G1463)/SUM(G:G)</f>
        <v>0.92627977455465493</v>
      </c>
    </row>
    <row r="1464" spans="1:8" x14ac:dyDescent="0.35">
      <c r="A1464" s="2">
        <v>6210</v>
      </c>
      <c r="F1464" s="2">
        <v>1464</v>
      </c>
      <c r="G1464" s="2">
        <v>2762</v>
      </c>
      <c r="H1464" s="3">
        <f>SUM($G$1:G1464)/SUM(G:G)</f>
        <v>0.92655763267297597</v>
      </c>
    </row>
    <row r="1465" spans="1:8" x14ac:dyDescent="0.35">
      <c r="A1465" s="2">
        <v>7149</v>
      </c>
      <c r="F1465" s="2">
        <v>1465</v>
      </c>
      <c r="G1465" s="2">
        <v>2760</v>
      </c>
      <c r="H1465" s="3">
        <f>SUM($G$1:G1465)/SUM(G:G)</f>
        <v>0.92683528959063211</v>
      </c>
    </row>
    <row r="1466" spans="1:8" x14ac:dyDescent="0.35">
      <c r="A1466" s="2">
        <v>8029</v>
      </c>
      <c r="F1466" s="2">
        <v>1466</v>
      </c>
      <c r="G1466" s="2">
        <v>2753</v>
      </c>
      <c r="H1466" s="3">
        <f>SUM($G$1:G1466)/SUM(G:G)</f>
        <v>0.92711224230596079</v>
      </c>
    </row>
    <row r="1467" spans="1:8" x14ac:dyDescent="0.35">
      <c r="A1467" s="2">
        <v>4723</v>
      </c>
      <c r="F1467" s="2">
        <v>1467</v>
      </c>
      <c r="G1467" s="2">
        <v>2753</v>
      </c>
      <c r="H1467" s="3">
        <f>SUM($G$1:G1467)/SUM(G:G)</f>
        <v>0.92738919502128958</v>
      </c>
    </row>
    <row r="1468" spans="1:8" x14ac:dyDescent="0.35">
      <c r="A1468" s="2">
        <v>2227</v>
      </c>
      <c r="F1468" s="2">
        <v>1468</v>
      </c>
      <c r="G1468" s="2">
        <v>2738</v>
      </c>
      <c r="H1468" s="3">
        <f>SUM($G$1:G1468)/SUM(G:G)</f>
        <v>0.92766463873163096</v>
      </c>
    </row>
    <row r="1469" spans="1:8" x14ac:dyDescent="0.35">
      <c r="A1469" s="2">
        <v>3235</v>
      </c>
      <c r="F1469" s="2">
        <v>1469</v>
      </c>
      <c r="G1469" s="2">
        <v>2734</v>
      </c>
      <c r="H1469" s="3">
        <f>SUM($G$1:G1469)/SUM(G:G)</f>
        <v>0.92793968004064253</v>
      </c>
    </row>
    <row r="1470" spans="1:8" x14ac:dyDescent="0.35">
      <c r="A1470" s="2">
        <v>7794</v>
      </c>
      <c r="F1470" s="2">
        <v>1470</v>
      </c>
      <c r="G1470" s="2">
        <v>2726</v>
      </c>
      <c r="H1470" s="3">
        <f>SUM($G$1:G1470)/SUM(G:G)</f>
        <v>0.92821391654699414</v>
      </c>
    </row>
    <row r="1471" spans="1:8" x14ac:dyDescent="0.35">
      <c r="A1471" s="2">
        <v>5682</v>
      </c>
      <c r="F1471" s="2">
        <v>1471</v>
      </c>
      <c r="G1471" s="2">
        <v>2725</v>
      </c>
      <c r="H1471" s="3">
        <f>SUM($G$1:G1471)/SUM(G:G)</f>
        <v>0.92848805245301336</v>
      </c>
    </row>
    <row r="1472" spans="1:8" x14ac:dyDescent="0.35">
      <c r="A1472" s="2">
        <v>2305</v>
      </c>
      <c r="F1472" s="2">
        <v>1472</v>
      </c>
      <c r="G1472" s="2">
        <v>2717</v>
      </c>
      <c r="H1472" s="3">
        <f>SUM($G$1:G1472)/SUM(G:G)</f>
        <v>0.92876138355637261</v>
      </c>
    </row>
    <row r="1473" spans="1:8" x14ac:dyDescent="0.35">
      <c r="A1473" s="2">
        <v>9451</v>
      </c>
      <c r="F1473" s="2">
        <v>1473</v>
      </c>
      <c r="G1473" s="2">
        <v>2715</v>
      </c>
      <c r="H1473" s="3">
        <f>SUM($G$1:G1473)/SUM(G:G)</f>
        <v>0.92903451345906696</v>
      </c>
    </row>
    <row r="1474" spans="1:8" x14ac:dyDescent="0.35">
      <c r="A1474" s="2">
        <v>8458</v>
      </c>
      <c r="F1474" s="2">
        <v>1474</v>
      </c>
      <c r="G1474" s="2">
        <v>2704</v>
      </c>
      <c r="H1474" s="3">
        <f>SUM($G$1:G1474)/SUM(G:G)</f>
        <v>0.92930653675810404</v>
      </c>
    </row>
    <row r="1475" spans="1:8" x14ac:dyDescent="0.35">
      <c r="A1475" s="2">
        <v>5363</v>
      </c>
      <c r="F1475" s="2">
        <v>1475</v>
      </c>
      <c r="G1475" s="2">
        <v>2700</v>
      </c>
      <c r="H1475" s="3">
        <f>SUM($G$1:G1475)/SUM(G:G)</f>
        <v>0.92957815765581109</v>
      </c>
    </row>
    <row r="1476" spans="1:8" x14ac:dyDescent="0.35">
      <c r="A1476" s="2">
        <v>917</v>
      </c>
      <c r="F1476" s="2">
        <v>1476</v>
      </c>
      <c r="G1476" s="2">
        <v>2695</v>
      </c>
      <c r="H1476" s="3">
        <f>SUM($G$1:G1476)/SUM(G:G)</f>
        <v>0.9298492755518557</v>
      </c>
    </row>
    <row r="1477" spans="1:8" x14ac:dyDescent="0.35">
      <c r="A1477" s="2">
        <v>7384</v>
      </c>
      <c r="F1477" s="2">
        <v>1477</v>
      </c>
      <c r="G1477" s="2">
        <v>2693</v>
      </c>
      <c r="H1477" s="3">
        <f>SUM($G$1:G1477)/SUM(G:G)</f>
        <v>0.93012019224723541</v>
      </c>
    </row>
    <row r="1478" spans="1:8" x14ac:dyDescent="0.35">
      <c r="A1478" s="2">
        <v>6836</v>
      </c>
      <c r="F1478" s="2">
        <v>1478</v>
      </c>
      <c r="G1478" s="2">
        <v>2690</v>
      </c>
      <c r="H1478" s="3">
        <f>SUM($G$1:G1478)/SUM(G:G)</f>
        <v>0.93039080714161759</v>
      </c>
    </row>
    <row r="1479" spans="1:8" x14ac:dyDescent="0.35">
      <c r="A1479" s="2">
        <v>896</v>
      </c>
      <c r="F1479" s="2">
        <v>1479</v>
      </c>
      <c r="G1479" s="2">
        <v>2689</v>
      </c>
      <c r="H1479" s="3">
        <f>SUM($G$1:G1479)/SUM(G:G)</f>
        <v>0.93066132143566738</v>
      </c>
    </row>
    <row r="1480" spans="1:8" x14ac:dyDescent="0.35">
      <c r="A1480" s="2">
        <v>9325</v>
      </c>
      <c r="F1480" s="2">
        <v>1480</v>
      </c>
      <c r="G1480" s="2">
        <v>2688</v>
      </c>
      <c r="H1480" s="3">
        <f>SUM($G$1:G1480)/SUM(G:G)</f>
        <v>0.93093173512938465</v>
      </c>
    </row>
    <row r="1481" spans="1:8" x14ac:dyDescent="0.35">
      <c r="A1481" s="2">
        <v>6910</v>
      </c>
      <c r="F1481" s="2">
        <v>1481</v>
      </c>
      <c r="G1481" s="2">
        <v>2687</v>
      </c>
      <c r="H1481" s="3">
        <f>SUM($G$1:G1481)/SUM(G:G)</f>
        <v>0.93120204822276942</v>
      </c>
    </row>
    <row r="1482" spans="1:8" x14ac:dyDescent="0.35">
      <c r="A1482" s="2">
        <v>6499</v>
      </c>
      <c r="F1482" s="2">
        <v>1482</v>
      </c>
      <c r="G1482" s="2">
        <v>2685</v>
      </c>
      <c r="H1482" s="3">
        <f>SUM($G$1:G1482)/SUM(G:G)</f>
        <v>0.93147216011548917</v>
      </c>
    </row>
    <row r="1483" spans="1:8" x14ac:dyDescent="0.35">
      <c r="A1483" s="2">
        <v>8791</v>
      </c>
      <c r="F1483" s="2">
        <v>1483</v>
      </c>
      <c r="G1483" s="2">
        <v>2673</v>
      </c>
      <c r="H1483" s="3">
        <f>SUM($G$1:G1483)/SUM(G:G)</f>
        <v>0.93174106480421914</v>
      </c>
    </row>
    <row r="1484" spans="1:8" x14ac:dyDescent="0.35">
      <c r="A1484" s="2">
        <v>7485</v>
      </c>
      <c r="F1484" s="2">
        <v>1484</v>
      </c>
      <c r="G1484" s="2">
        <v>2668</v>
      </c>
      <c r="H1484" s="3">
        <f>SUM($G$1:G1484)/SUM(G:G)</f>
        <v>0.9320094664912868</v>
      </c>
    </row>
    <row r="1485" spans="1:8" x14ac:dyDescent="0.35">
      <c r="A1485" s="2">
        <v>9128</v>
      </c>
      <c r="F1485" s="2">
        <v>1485</v>
      </c>
      <c r="G1485" s="2">
        <v>2662</v>
      </c>
      <c r="H1485" s="3">
        <f>SUM($G$1:G1485)/SUM(G:G)</f>
        <v>0.9322772645763594</v>
      </c>
    </row>
    <row r="1486" spans="1:8" x14ac:dyDescent="0.35">
      <c r="A1486" s="2">
        <v>6814</v>
      </c>
      <c r="F1486" s="2">
        <v>1486</v>
      </c>
      <c r="G1486" s="2">
        <v>2659</v>
      </c>
      <c r="H1486" s="3">
        <f>SUM($G$1:G1486)/SUM(G:G)</f>
        <v>0.9325447608604347</v>
      </c>
    </row>
    <row r="1487" spans="1:8" x14ac:dyDescent="0.35">
      <c r="A1487" s="2">
        <v>4321</v>
      </c>
      <c r="F1487" s="2">
        <v>1487</v>
      </c>
      <c r="G1487" s="2">
        <v>2651</v>
      </c>
      <c r="H1487" s="3">
        <f>SUM($G$1:G1487)/SUM(G:G)</f>
        <v>0.93281145234185003</v>
      </c>
    </row>
    <row r="1488" spans="1:8" x14ac:dyDescent="0.35">
      <c r="A1488" s="2">
        <v>6998</v>
      </c>
      <c r="F1488" s="2">
        <v>1488</v>
      </c>
      <c r="G1488" s="2">
        <v>2650</v>
      </c>
      <c r="H1488" s="3">
        <f>SUM($G$1:G1488)/SUM(G:G)</f>
        <v>0.93307804322293286</v>
      </c>
    </row>
    <row r="1489" spans="1:8" x14ac:dyDescent="0.35">
      <c r="A1489" s="2">
        <v>5077</v>
      </c>
      <c r="F1489" s="2">
        <v>1489</v>
      </c>
      <c r="G1489" s="2">
        <v>2648</v>
      </c>
      <c r="H1489" s="3">
        <f>SUM($G$1:G1489)/SUM(G:G)</f>
        <v>0.93334443290335078</v>
      </c>
    </row>
    <row r="1490" spans="1:8" x14ac:dyDescent="0.35">
      <c r="A1490" s="2">
        <v>2912</v>
      </c>
      <c r="F1490" s="2">
        <v>1490</v>
      </c>
      <c r="G1490" s="2">
        <v>2647</v>
      </c>
      <c r="H1490" s="3">
        <f>SUM($G$1:G1490)/SUM(G:G)</f>
        <v>0.9336107219834362</v>
      </c>
    </row>
    <row r="1491" spans="1:8" x14ac:dyDescent="0.35">
      <c r="A1491" s="2">
        <v>9667</v>
      </c>
      <c r="F1491" s="2">
        <v>1491</v>
      </c>
      <c r="G1491" s="2">
        <v>2646</v>
      </c>
      <c r="H1491" s="3">
        <f>SUM($G$1:G1491)/SUM(G:G)</f>
        <v>0.9338769104631891</v>
      </c>
    </row>
    <row r="1492" spans="1:8" x14ac:dyDescent="0.35">
      <c r="A1492" s="2">
        <v>602</v>
      </c>
      <c r="F1492" s="2">
        <v>1492</v>
      </c>
      <c r="G1492" s="2">
        <v>2645</v>
      </c>
      <c r="H1492" s="3">
        <f>SUM($G$1:G1492)/SUM(G:G)</f>
        <v>0.9341429983426095</v>
      </c>
    </row>
    <row r="1493" spans="1:8" x14ac:dyDescent="0.35">
      <c r="A1493" s="2">
        <v>477</v>
      </c>
      <c r="F1493" s="2">
        <v>1493</v>
      </c>
      <c r="G1493" s="2">
        <v>2644</v>
      </c>
      <c r="H1493" s="3">
        <f>SUM($G$1:G1493)/SUM(G:G)</f>
        <v>0.9344089856216975</v>
      </c>
    </row>
    <row r="1494" spans="1:8" x14ac:dyDescent="0.35">
      <c r="A1494" s="2">
        <v>7761</v>
      </c>
      <c r="F1494" s="2">
        <v>1494</v>
      </c>
      <c r="G1494" s="2">
        <v>2633</v>
      </c>
      <c r="H1494" s="3">
        <f>SUM($G$1:G1494)/SUM(G:G)</f>
        <v>0.93467386629712812</v>
      </c>
    </row>
    <row r="1495" spans="1:8" x14ac:dyDescent="0.35">
      <c r="A1495" s="2">
        <v>1990</v>
      </c>
      <c r="F1495" s="2">
        <v>1495</v>
      </c>
      <c r="G1495" s="2">
        <v>2629</v>
      </c>
      <c r="H1495" s="3">
        <f>SUM($G$1:G1495)/SUM(G:G)</f>
        <v>0.93493834457122882</v>
      </c>
    </row>
    <row r="1496" spans="1:8" x14ac:dyDescent="0.35">
      <c r="A1496" s="2">
        <v>2479</v>
      </c>
      <c r="F1496" s="2">
        <v>1496</v>
      </c>
      <c r="G1496" s="2">
        <v>2613</v>
      </c>
      <c r="H1496" s="3">
        <f>SUM($G$1:G1496)/SUM(G:G)</f>
        <v>0.93520121324000971</v>
      </c>
    </row>
    <row r="1497" spans="1:8" x14ac:dyDescent="0.35">
      <c r="A1497" s="2">
        <v>3961</v>
      </c>
      <c r="F1497" s="2">
        <v>1497</v>
      </c>
      <c r="G1497" s="2">
        <v>2608</v>
      </c>
      <c r="H1497" s="3">
        <f>SUM($G$1:G1497)/SUM(G:G)</f>
        <v>0.93546357890712828</v>
      </c>
    </row>
    <row r="1498" spans="1:8" x14ac:dyDescent="0.35">
      <c r="A1498" s="2">
        <v>7921</v>
      </c>
      <c r="F1498" s="2">
        <v>1498</v>
      </c>
      <c r="G1498" s="2">
        <v>2606</v>
      </c>
      <c r="H1498" s="3">
        <f>SUM($G$1:G1498)/SUM(G:G)</f>
        <v>0.93572574337358183</v>
      </c>
    </row>
    <row r="1499" spans="1:8" x14ac:dyDescent="0.35">
      <c r="A1499" s="2">
        <v>9200</v>
      </c>
      <c r="F1499" s="2">
        <v>1499</v>
      </c>
      <c r="G1499" s="2">
        <v>2603</v>
      </c>
      <c r="H1499" s="3">
        <f>SUM($G$1:G1499)/SUM(G:G)</f>
        <v>0.93598760603903797</v>
      </c>
    </row>
    <row r="1500" spans="1:8" x14ac:dyDescent="0.35">
      <c r="A1500" s="2">
        <v>5779</v>
      </c>
      <c r="F1500" s="2">
        <v>1500</v>
      </c>
      <c r="G1500" s="2">
        <v>2591</v>
      </c>
      <c r="H1500" s="3">
        <f>SUM($G$1:G1500)/SUM(G:G)</f>
        <v>0.93624826150050422</v>
      </c>
    </row>
    <row r="1501" spans="1:8" x14ac:dyDescent="0.35">
      <c r="A1501" s="2">
        <v>4121</v>
      </c>
      <c r="F1501" s="2">
        <v>1501</v>
      </c>
      <c r="G1501" s="2">
        <v>2591</v>
      </c>
      <c r="H1501" s="3">
        <f>SUM($G$1:G1501)/SUM(G:G)</f>
        <v>0.93650891696197058</v>
      </c>
    </row>
    <row r="1502" spans="1:8" x14ac:dyDescent="0.35">
      <c r="A1502" s="2">
        <v>1404</v>
      </c>
      <c r="F1502" s="2">
        <v>1502</v>
      </c>
      <c r="G1502" s="2">
        <v>2589</v>
      </c>
      <c r="H1502" s="3">
        <f>SUM($G$1:G1502)/SUM(G:G)</f>
        <v>0.93676937122277193</v>
      </c>
    </row>
    <row r="1503" spans="1:8" x14ac:dyDescent="0.35">
      <c r="A1503" s="2">
        <v>4347</v>
      </c>
      <c r="F1503" s="2">
        <v>1503</v>
      </c>
      <c r="G1503" s="2">
        <v>2584</v>
      </c>
      <c r="H1503" s="3">
        <f>SUM($G$1:G1503)/SUM(G:G)</f>
        <v>0.93702932248191084</v>
      </c>
    </row>
    <row r="1504" spans="1:8" x14ac:dyDescent="0.35">
      <c r="A1504" s="2">
        <v>320</v>
      </c>
      <c r="F1504" s="2">
        <v>1504</v>
      </c>
      <c r="G1504" s="2">
        <v>2583</v>
      </c>
      <c r="H1504" s="3">
        <f>SUM($G$1:G1504)/SUM(G:G)</f>
        <v>0.93728917314071725</v>
      </c>
    </row>
    <row r="1505" spans="1:8" x14ac:dyDescent="0.35">
      <c r="A1505" s="2">
        <v>9076</v>
      </c>
      <c r="F1505" s="2">
        <v>1505</v>
      </c>
      <c r="G1505" s="2">
        <v>2571</v>
      </c>
      <c r="H1505" s="3">
        <f>SUM($G$1:G1505)/SUM(G:G)</f>
        <v>0.93754781659553388</v>
      </c>
    </row>
    <row r="1506" spans="1:8" x14ac:dyDescent="0.35">
      <c r="A1506" s="2">
        <v>8646</v>
      </c>
      <c r="F1506" s="2">
        <v>1506</v>
      </c>
      <c r="G1506" s="2">
        <v>2569</v>
      </c>
      <c r="H1506" s="3">
        <f>SUM($G$1:G1506)/SUM(G:G)</f>
        <v>0.93780625884968549</v>
      </c>
    </row>
    <row r="1507" spans="1:8" x14ac:dyDescent="0.35">
      <c r="A1507" s="2">
        <v>3827</v>
      </c>
      <c r="F1507" s="2">
        <v>1507</v>
      </c>
      <c r="G1507" s="2">
        <v>2564</v>
      </c>
      <c r="H1507" s="3">
        <f>SUM($G$1:G1507)/SUM(G:G)</f>
        <v>0.93806419810217467</v>
      </c>
    </row>
    <row r="1508" spans="1:8" x14ac:dyDescent="0.35">
      <c r="A1508" s="2">
        <v>5392</v>
      </c>
      <c r="F1508" s="2">
        <v>1508</v>
      </c>
      <c r="G1508" s="2">
        <v>2557</v>
      </c>
      <c r="H1508" s="3">
        <f>SUM($G$1:G1508)/SUM(G:G)</f>
        <v>0.93832143315233651</v>
      </c>
    </row>
    <row r="1509" spans="1:8" x14ac:dyDescent="0.35">
      <c r="A1509" s="2">
        <v>5311</v>
      </c>
      <c r="F1509" s="2">
        <v>1509</v>
      </c>
      <c r="G1509" s="2">
        <v>2554</v>
      </c>
      <c r="H1509" s="3">
        <f>SUM($G$1:G1509)/SUM(G:G)</f>
        <v>0.93857836640150094</v>
      </c>
    </row>
    <row r="1510" spans="1:8" x14ac:dyDescent="0.35">
      <c r="A1510" s="2">
        <v>5763</v>
      </c>
      <c r="F1510" s="2">
        <v>1510</v>
      </c>
      <c r="G1510" s="2">
        <v>2548</v>
      </c>
      <c r="H1510" s="3">
        <f>SUM($G$1:G1510)/SUM(G:G)</f>
        <v>0.93883469604867043</v>
      </c>
    </row>
    <row r="1511" spans="1:8" x14ac:dyDescent="0.35">
      <c r="A1511" s="2">
        <v>9134</v>
      </c>
      <c r="F1511" s="2">
        <v>1511</v>
      </c>
      <c r="G1511" s="2">
        <v>2534</v>
      </c>
      <c r="H1511" s="3">
        <f>SUM($G$1:G1511)/SUM(G:G)</f>
        <v>0.93908961729118512</v>
      </c>
    </row>
    <row r="1512" spans="1:8" x14ac:dyDescent="0.35">
      <c r="A1512" s="2">
        <v>7988</v>
      </c>
      <c r="F1512" s="2">
        <v>1512</v>
      </c>
      <c r="G1512" s="2">
        <v>2532</v>
      </c>
      <c r="H1512" s="3">
        <f>SUM($G$1:G1512)/SUM(G:G)</f>
        <v>0.93934433733303491</v>
      </c>
    </row>
    <row r="1513" spans="1:8" x14ac:dyDescent="0.35">
      <c r="A1513" s="2">
        <v>4936</v>
      </c>
      <c r="F1513" s="2">
        <v>1513</v>
      </c>
      <c r="G1513" s="2">
        <v>2528</v>
      </c>
      <c r="H1513" s="3">
        <f>SUM($G$1:G1513)/SUM(G:G)</f>
        <v>0.93959865497355466</v>
      </c>
    </row>
    <row r="1514" spans="1:8" x14ac:dyDescent="0.35">
      <c r="A1514" s="2">
        <v>3442</v>
      </c>
      <c r="F1514" s="2">
        <v>1514</v>
      </c>
      <c r="G1514" s="2">
        <v>2528</v>
      </c>
      <c r="H1514" s="3">
        <f>SUM($G$1:G1514)/SUM(G:G)</f>
        <v>0.93985297261407452</v>
      </c>
    </row>
    <row r="1515" spans="1:8" x14ac:dyDescent="0.35">
      <c r="A1515" s="2">
        <v>2662</v>
      </c>
      <c r="F1515" s="2">
        <v>1515</v>
      </c>
      <c r="G1515" s="2">
        <v>2513</v>
      </c>
      <c r="H1515" s="3">
        <f>SUM($G$1:G1515)/SUM(G:G)</f>
        <v>0.94010578124960698</v>
      </c>
    </row>
    <row r="1516" spans="1:8" x14ac:dyDescent="0.35">
      <c r="A1516" s="2">
        <v>4368</v>
      </c>
      <c r="F1516" s="2">
        <v>1516</v>
      </c>
      <c r="G1516" s="2">
        <v>2512</v>
      </c>
      <c r="H1516" s="3">
        <f>SUM($G$1:G1516)/SUM(G:G)</f>
        <v>0.94035848928480703</v>
      </c>
    </row>
    <row r="1517" spans="1:8" x14ac:dyDescent="0.35">
      <c r="A1517" s="2">
        <v>7216</v>
      </c>
      <c r="F1517" s="2">
        <v>1517</v>
      </c>
      <c r="G1517" s="2">
        <v>2507</v>
      </c>
      <c r="H1517" s="3">
        <f>SUM($G$1:G1517)/SUM(G:G)</f>
        <v>0.94061069431834476</v>
      </c>
    </row>
    <row r="1518" spans="1:8" x14ac:dyDescent="0.35">
      <c r="A1518" s="2">
        <v>3994</v>
      </c>
      <c r="F1518" s="2">
        <v>1518</v>
      </c>
      <c r="G1518" s="2">
        <v>2505</v>
      </c>
      <c r="H1518" s="3">
        <f>SUM($G$1:G1518)/SUM(G:G)</f>
        <v>0.94086269815121737</v>
      </c>
    </row>
    <row r="1519" spans="1:8" x14ac:dyDescent="0.35">
      <c r="A1519" s="2">
        <v>773</v>
      </c>
      <c r="F1519" s="2">
        <v>1519</v>
      </c>
      <c r="G1519" s="2">
        <v>2498</v>
      </c>
      <c r="H1519" s="3">
        <f>SUM($G$1:G1519)/SUM(G:G)</f>
        <v>0.94111399778176263</v>
      </c>
    </row>
    <row r="1520" spans="1:8" x14ac:dyDescent="0.35">
      <c r="A1520" s="2">
        <v>3675</v>
      </c>
      <c r="F1520" s="2">
        <v>1520</v>
      </c>
      <c r="G1520" s="2">
        <v>2497</v>
      </c>
      <c r="H1520" s="3">
        <f>SUM($G$1:G1520)/SUM(G:G)</f>
        <v>0.9413651968119755</v>
      </c>
    </row>
    <row r="1521" spans="1:8" x14ac:dyDescent="0.35">
      <c r="A1521" s="2">
        <v>6106</v>
      </c>
      <c r="F1521" s="2">
        <v>1521</v>
      </c>
      <c r="G1521" s="2">
        <v>2479</v>
      </c>
      <c r="H1521" s="3">
        <f>SUM($G$1:G1521)/SUM(G:G)</f>
        <v>0.94161458503620354</v>
      </c>
    </row>
    <row r="1522" spans="1:8" x14ac:dyDescent="0.35">
      <c r="A1522" s="2">
        <v>4985</v>
      </c>
      <c r="F1522" s="2">
        <v>1522</v>
      </c>
      <c r="G1522" s="2">
        <v>2469</v>
      </c>
      <c r="H1522" s="3">
        <f>SUM($G$1:G1522)/SUM(G:G)</f>
        <v>0.94186296725710683</v>
      </c>
    </row>
    <row r="1523" spans="1:8" x14ac:dyDescent="0.35">
      <c r="A1523" s="2">
        <v>7602</v>
      </c>
      <c r="F1523" s="2">
        <v>1523</v>
      </c>
      <c r="G1523" s="2">
        <v>2467</v>
      </c>
      <c r="H1523" s="3">
        <f>SUM($G$1:G1523)/SUM(G:G)</f>
        <v>0.9421111482773451</v>
      </c>
    </row>
    <row r="1524" spans="1:8" x14ac:dyDescent="0.35">
      <c r="A1524" s="2">
        <v>8292</v>
      </c>
      <c r="F1524" s="2">
        <v>1524</v>
      </c>
      <c r="G1524" s="2">
        <v>2447</v>
      </c>
      <c r="H1524" s="3">
        <f>SUM($G$1:G1524)/SUM(G:G)</f>
        <v>0.94235731729093364</v>
      </c>
    </row>
    <row r="1525" spans="1:8" x14ac:dyDescent="0.35">
      <c r="A1525" s="2">
        <v>9581</v>
      </c>
      <c r="F1525" s="2">
        <v>1525</v>
      </c>
      <c r="G1525" s="2">
        <v>2446</v>
      </c>
      <c r="H1525" s="3">
        <f>SUM($G$1:G1525)/SUM(G:G)</f>
        <v>0.94260338570418978</v>
      </c>
    </row>
    <row r="1526" spans="1:8" x14ac:dyDescent="0.35">
      <c r="A1526" s="2">
        <v>7630</v>
      </c>
      <c r="F1526" s="2">
        <v>1526</v>
      </c>
      <c r="G1526" s="2">
        <v>2446</v>
      </c>
      <c r="H1526" s="3">
        <f>SUM($G$1:G1526)/SUM(G:G)</f>
        <v>0.94284945411744581</v>
      </c>
    </row>
    <row r="1527" spans="1:8" x14ac:dyDescent="0.35">
      <c r="A1527" s="2">
        <v>4623</v>
      </c>
      <c r="F1527" s="2">
        <v>1527</v>
      </c>
      <c r="G1527" s="2">
        <v>2443</v>
      </c>
      <c r="H1527" s="3">
        <f>SUM($G$1:G1527)/SUM(G:G)</f>
        <v>0.94309522072970453</v>
      </c>
    </row>
    <row r="1528" spans="1:8" x14ac:dyDescent="0.35">
      <c r="A1528" s="2">
        <v>9777</v>
      </c>
      <c r="F1528" s="2">
        <v>1528</v>
      </c>
      <c r="G1528" s="2">
        <v>2442</v>
      </c>
      <c r="H1528" s="3">
        <f>SUM($G$1:G1528)/SUM(G:G)</f>
        <v>0.94334088674163064</v>
      </c>
    </row>
    <row r="1529" spans="1:8" x14ac:dyDescent="0.35">
      <c r="A1529" s="2">
        <v>5986</v>
      </c>
      <c r="F1529" s="2">
        <v>1529</v>
      </c>
      <c r="G1529" s="2">
        <v>2437</v>
      </c>
      <c r="H1529" s="3">
        <f>SUM($G$1:G1529)/SUM(G:G)</f>
        <v>0.94358604975189442</v>
      </c>
    </row>
    <row r="1530" spans="1:8" x14ac:dyDescent="0.35">
      <c r="A1530" s="2">
        <v>4672</v>
      </c>
      <c r="F1530" s="2">
        <v>1530</v>
      </c>
      <c r="G1530" s="2">
        <v>2422</v>
      </c>
      <c r="H1530" s="3">
        <f>SUM($G$1:G1530)/SUM(G:G)</f>
        <v>0.9438297037571709</v>
      </c>
    </row>
    <row r="1531" spans="1:8" x14ac:dyDescent="0.35">
      <c r="A1531" s="2">
        <v>8143</v>
      </c>
      <c r="F1531" s="2">
        <v>1531</v>
      </c>
      <c r="G1531" s="2">
        <v>2413</v>
      </c>
      <c r="H1531" s="3">
        <f>SUM($G$1:G1531)/SUM(G:G)</f>
        <v>0.94407245235945503</v>
      </c>
    </row>
    <row r="1532" spans="1:8" x14ac:dyDescent="0.35">
      <c r="A1532" s="2">
        <v>3960</v>
      </c>
      <c r="F1532" s="2">
        <v>1532</v>
      </c>
      <c r="G1532" s="2">
        <v>2411</v>
      </c>
      <c r="H1532" s="3">
        <f>SUM($G$1:G1532)/SUM(G:G)</f>
        <v>0.94431499976107425</v>
      </c>
    </row>
    <row r="1533" spans="1:8" x14ac:dyDescent="0.35">
      <c r="A1533" s="2">
        <v>6664</v>
      </c>
      <c r="F1533" s="2">
        <v>1533</v>
      </c>
      <c r="G1533" s="2">
        <v>2407</v>
      </c>
      <c r="H1533" s="3">
        <f>SUM($G$1:G1533)/SUM(G:G)</f>
        <v>0.94455714476136343</v>
      </c>
    </row>
    <row r="1534" spans="1:8" x14ac:dyDescent="0.35">
      <c r="A1534" s="2">
        <v>7856</v>
      </c>
      <c r="F1534" s="2">
        <v>1534</v>
      </c>
      <c r="G1534" s="2">
        <v>2406</v>
      </c>
      <c r="H1534" s="3">
        <f>SUM($G$1:G1534)/SUM(G:G)</f>
        <v>0.94479918916132022</v>
      </c>
    </row>
    <row r="1535" spans="1:8" x14ac:dyDescent="0.35">
      <c r="A1535" s="2">
        <v>5796</v>
      </c>
      <c r="F1535" s="2">
        <v>1535</v>
      </c>
      <c r="G1535" s="2">
        <v>2396</v>
      </c>
      <c r="H1535" s="3">
        <f>SUM($G$1:G1535)/SUM(G:G)</f>
        <v>0.94504022755795203</v>
      </c>
    </row>
    <row r="1536" spans="1:8" x14ac:dyDescent="0.35">
      <c r="A1536" s="2">
        <v>400</v>
      </c>
      <c r="F1536" s="2">
        <v>1536</v>
      </c>
      <c r="G1536" s="2">
        <v>2393</v>
      </c>
      <c r="H1536" s="3">
        <f>SUM($G$1:G1536)/SUM(G:G)</f>
        <v>0.94528096415358653</v>
      </c>
    </row>
    <row r="1537" spans="1:8" x14ac:dyDescent="0.35">
      <c r="A1537" s="2">
        <v>2114</v>
      </c>
      <c r="F1537" s="2">
        <v>1537</v>
      </c>
      <c r="G1537" s="2">
        <v>2391</v>
      </c>
      <c r="H1537" s="3">
        <f>SUM($G$1:G1537)/SUM(G:G)</f>
        <v>0.94552149954855602</v>
      </c>
    </row>
    <row r="1538" spans="1:8" x14ac:dyDescent="0.35">
      <c r="A1538" s="2">
        <v>2173</v>
      </c>
      <c r="F1538" s="2">
        <v>1538</v>
      </c>
      <c r="G1538" s="2">
        <v>2389</v>
      </c>
      <c r="H1538" s="3">
        <f>SUM($G$1:G1538)/SUM(G:G)</f>
        <v>0.94576183374286049</v>
      </c>
    </row>
    <row r="1539" spans="1:8" x14ac:dyDescent="0.35">
      <c r="A1539" s="2">
        <v>1429</v>
      </c>
      <c r="F1539" s="2">
        <v>1539</v>
      </c>
      <c r="G1539" s="2">
        <v>2386</v>
      </c>
      <c r="H1539" s="3">
        <f>SUM($G$1:G1539)/SUM(G:G)</f>
        <v>0.94600186613616755</v>
      </c>
    </row>
    <row r="1540" spans="1:8" x14ac:dyDescent="0.35">
      <c r="A1540" s="2">
        <v>4667</v>
      </c>
      <c r="F1540" s="2">
        <v>1540</v>
      </c>
      <c r="G1540" s="2">
        <v>2380</v>
      </c>
      <c r="H1540" s="3">
        <f>SUM($G$1:G1540)/SUM(G:G)</f>
        <v>0.94624129492747977</v>
      </c>
    </row>
    <row r="1541" spans="1:8" x14ac:dyDescent="0.35">
      <c r="A1541" s="2">
        <v>4752</v>
      </c>
      <c r="F1541" s="2">
        <v>1541</v>
      </c>
      <c r="G1541" s="2">
        <v>2373</v>
      </c>
      <c r="H1541" s="3">
        <f>SUM($G$1:G1541)/SUM(G:G)</f>
        <v>0.94648001951646454</v>
      </c>
    </row>
    <row r="1542" spans="1:8" x14ac:dyDescent="0.35">
      <c r="A1542" s="2">
        <v>2892</v>
      </c>
      <c r="F1542" s="2">
        <v>1542</v>
      </c>
      <c r="G1542" s="2">
        <v>2345</v>
      </c>
      <c r="H1542" s="3">
        <f>SUM($G$1:G1542)/SUM(G:G)</f>
        <v>0.94671592729613974</v>
      </c>
    </row>
    <row r="1543" spans="1:8" x14ac:dyDescent="0.35">
      <c r="A1543" s="2">
        <v>9654</v>
      </c>
      <c r="F1543" s="2">
        <v>1543</v>
      </c>
      <c r="G1543" s="2">
        <v>2345</v>
      </c>
      <c r="H1543" s="3">
        <f>SUM($G$1:G1543)/SUM(G:G)</f>
        <v>0.94695183507581493</v>
      </c>
    </row>
    <row r="1544" spans="1:8" x14ac:dyDescent="0.35">
      <c r="A1544" s="2">
        <v>7144</v>
      </c>
      <c r="F1544" s="2">
        <v>1544</v>
      </c>
      <c r="G1544" s="2">
        <v>2342</v>
      </c>
      <c r="H1544" s="3">
        <f>SUM($G$1:G1544)/SUM(G:G)</f>
        <v>0.94718744105449271</v>
      </c>
    </row>
    <row r="1545" spans="1:8" x14ac:dyDescent="0.35">
      <c r="A1545" s="2">
        <v>135</v>
      </c>
      <c r="F1545" s="2">
        <v>1545</v>
      </c>
      <c r="G1545" s="2">
        <v>2341</v>
      </c>
      <c r="H1545" s="3">
        <f>SUM($G$1:G1545)/SUM(G:G)</f>
        <v>0.94742294643283798</v>
      </c>
    </row>
    <row r="1546" spans="1:8" x14ac:dyDescent="0.35">
      <c r="A1546" s="2">
        <v>9844</v>
      </c>
      <c r="F1546" s="2">
        <v>1546</v>
      </c>
      <c r="G1546" s="2">
        <v>2340</v>
      </c>
      <c r="H1546" s="3">
        <f>SUM($G$1:G1546)/SUM(G:G)</f>
        <v>0.94765835121085074</v>
      </c>
    </row>
    <row r="1547" spans="1:8" x14ac:dyDescent="0.35">
      <c r="A1547" s="2">
        <v>6730</v>
      </c>
      <c r="F1547" s="2">
        <v>1547</v>
      </c>
      <c r="G1547" s="2">
        <v>2337</v>
      </c>
      <c r="H1547" s="3">
        <f>SUM($G$1:G1547)/SUM(G:G)</f>
        <v>0.94789345418786608</v>
      </c>
    </row>
    <row r="1548" spans="1:8" x14ac:dyDescent="0.35">
      <c r="A1548" s="2">
        <v>1977</v>
      </c>
      <c r="F1548" s="2">
        <v>1548</v>
      </c>
      <c r="G1548" s="2">
        <v>2333</v>
      </c>
      <c r="H1548" s="3">
        <f>SUM($G$1:G1548)/SUM(G:G)</f>
        <v>0.9481281547635515</v>
      </c>
    </row>
    <row r="1549" spans="1:8" x14ac:dyDescent="0.35">
      <c r="A1549" s="2">
        <v>8325</v>
      </c>
      <c r="F1549" s="2">
        <v>1549</v>
      </c>
      <c r="G1549" s="2">
        <v>2325</v>
      </c>
      <c r="H1549" s="3">
        <f>SUM($G$1:G1549)/SUM(G:G)</f>
        <v>0.94836205053657707</v>
      </c>
    </row>
    <row r="1550" spans="1:8" x14ac:dyDescent="0.35">
      <c r="A1550" s="2">
        <v>3371</v>
      </c>
      <c r="F1550" s="2">
        <v>1550</v>
      </c>
      <c r="G1550" s="2">
        <v>2323</v>
      </c>
      <c r="H1550" s="3">
        <f>SUM($G$1:G1550)/SUM(G:G)</f>
        <v>0.94859574510893763</v>
      </c>
    </row>
    <row r="1551" spans="1:8" x14ac:dyDescent="0.35">
      <c r="A1551" s="2">
        <v>6209</v>
      </c>
      <c r="F1551" s="2">
        <v>1551</v>
      </c>
      <c r="G1551" s="2">
        <v>2321</v>
      </c>
      <c r="H1551" s="3">
        <f>SUM($G$1:G1551)/SUM(G:G)</f>
        <v>0.94882923848063316</v>
      </c>
    </row>
    <row r="1552" spans="1:8" x14ac:dyDescent="0.35">
      <c r="A1552" s="2">
        <v>2807</v>
      </c>
      <c r="F1552" s="2">
        <v>1552</v>
      </c>
      <c r="G1552" s="2">
        <v>2320</v>
      </c>
      <c r="H1552" s="3">
        <f>SUM($G$1:G1552)/SUM(G:G)</f>
        <v>0.9490626312519963</v>
      </c>
    </row>
    <row r="1553" spans="1:8" x14ac:dyDescent="0.35">
      <c r="A1553" s="2">
        <v>2777</v>
      </c>
      <c r="F1553" s="2">
        <v>1553</v>
      </c>
      <c r="G1553" s="2">
        <v>2319</v>
      </c>
      <c r="H1553" s="3">
        <f>SUM($G$1:G1553)/SUM(G:G)</f>
        <v>0.94929592342302693</v>
      </c>
    </row>
    <row r="1554" spans="1:8" x14ac:dyDescent="0.35">
      <c r="A1554" s="2">
        <v>392</v>
      </c>
      <c r="F1554" s="2">
        <v>1554</v>
      </c>
      <c r="G1554" s="2">
        <v>2306</v>
      </c>
      <c r="H1554" s="3">
        <f>SUM($G$1:G1554)/SUM(G:G)</f>
        <v>0.94952790778973528</v>
      </c>
    </row>
    <row r="1555" spans="1:8" x14ac:dyDescent="0.35">
      <c r="A1555" s="2">
        <v>6327</v>
      </c>
      <c r="F1555" s="2">
        <v>1555</v>
      </c>
      <c r="G1555" s="2">
        <v>2305</v>
      </c>
      <c r="H1555" s="3">
        <f>SUM($G$1:G1555)/SUM(G:G)</f>
        <v>0.94975979155611112</v>
      </c>
    </row>
    <row r="1556" spans="1:8" x14ac:dyDescent="0.35">
      <c r="A1556" s="2">
        <v>7375</v>
      </c>
      <c r="F1556" s="2">
        <v>1556</v>
      </c>
      <c r="G1556" s="2">
        <v>2305</v>
      </c>
      <c r="H1556" s="3">
        <f>SUM($G$1:G1556)/SUM(G:G)</f>
        <v>0.94999167532248696</v>
      </c>
    </row>
    <row r="1557" spans="1:8" x14ac:dyDescent="0.35">
      <c r="A1557" s="2">
        <v>2034</v>
      </c>
      <c r="F1557" s="2">
        <v>1557</v>
      </c>
      <c r="G1557" s="2">
        <v>2293</v>
      </c>
      <c r="H1557" s="3">
        <f>SUM($G$1:G1557)/SUM(G:G)</f>
        <v>0.95022235188487303</v>
      </c>
    </row>
    <row r="1558" spans="1:8" x14ac:dyDescent="0.35">
      <c r="A1558" s="2">
        <v>8490</v>
      </c>
      <c r="F1558" s="2">
        <v>1558</v>
      </c>
      <c r="G1558" s="2">
        <v>2292</v>
      </c>
      <c r="H1558" s="3">
        <f>SUM($G$1:G1558)/SUM(G:G)</f>
        <v>0.95045292784692659</v>
      </c>
    </row>
    <row r="1559" spans="1:8" x14ac:dyDescent="0.35">
      <c r="A1559" s="2">
        <v>6478</v>
      </c>
      <c r="F1559" s="2">
        <v>1559</v>
      </c>
      <c r="G1559" s="2">
        <v>2289</v>
      </c>
      <c r="H1559" s="3">
        <f>SUM($G$1:G1559)/SUM(G:G)</f>
        <v>0.95068320200798262</v>
      </c>
    </row>
    <row r="1560" spans="1:8" x14ac:dyDescent="0.35">
      <c r="A1560" s="2">
        <v>9248</v>
      </c>
      <c r="F1560" s="2">
        <v>1560</v>
      </c>
      <c r="G1560" s="2">
        <v>2272</v>
      </c>
      <c r="H1560" s="3">
        <f>SUM($G$1:G1560)/SUM(G:G)</f>
        <v>0.95091176596338656</v>
      </c>
    </row>
    <row r="1561" spans="1:8" x14ac:dyDescent="0.35">
      <c r="A1561" s="2">
        <v>1419</v>
      </c>
      <c r="F1561" s="2">
        <v>1561</v>
      </c>
      <c r="G1561" s="2">
        <v>2271</v>
      </c>
      <c r="H1561" s="3">
        <f>SUM($G$1:G1561)/SUM(G:G)</f>
        <v>0.95114022931845787</v>
      </c>
    </row>
    <row r="1562" spans="1:8" x14ac:dyDescent="0.35">
      <c r="A1562" s="2">
        <v>120</v>
      </c>
      <c r="F1562" s="2">
        <v>1562</v>
      </c>
      <c r="G1562" s="2">
        <v>2268</v>
      </c>
      <c r="H1562" s="3">
        <f>SUM($G$1:G1562)/SUM(G:G)</f>
        <v>0.95136839087253189</v>
      </c>
    </row>
    <row r="1563" spans="1:8" x14ac:dyDescent="0.35">
      <c r="A1563" s="2">
        <v>2437</v>
      </c>
      <c r="F1563" s="2">
        <v>1563</v>
      </c>
      <c r="G1563" s="2">
        <v>2260</v>
      </c>
      <c r="H1563" s="3">
        <f>SUM($G$1:G1563)/SUM(G:G)</f>
        <v>0.95159574762394594</v>
      </c>
    </row>
    <row r="1564" spans="1:8" x14ac:dyDescent="0.35">
      <c r="A1564" s="2">
        <v>5887</v>
      </c>
      <c r="F1564" s="2">
        <v>1564</v>
      </c>
      <c r="G1564" s="2">
        <v>2258</v>
      </c>
      <c r="H1564" s="3">
        <f>SUM($G$1:G1564)/SUM(G:G)</f>
        <v>0.95182290317469498</v>
      </c>
    </row>
    <row r="1565" spans="1:8" x14ac:dyDescent="0.35">
      <c r="A1565" s="2">
        <v>721</v>
      </c>
      <c r="F1565" s="2">
        <v>1565</v>
      </c>
      <c r="G1565" s="2">
        <v>2257</v>
      </c>
      <c r="H1565" s="3">
        <f>SUM($G$1:G1565)/SUM(G:G)</f>
        <v>0.95204995812511162</v>
      </c>
    </row>
    <row r="1566" spans="1:8" x14ac:dyDescent="0.35">
      <c r="A1566" s="2">
        <v>5170</v>
      </c>
      <c r="F1566" s="2">
        <v>1566</v>
      </c>
      <c r="G1566" s="2">
        <v>2251</v>
      </c>
      <c r="H1566" s="3">
        <f>SUM($G$1:G1566)/SUM(G:G)</f>
        <v>0.95227640947353331</v>
      </c>
    </row>
    <row r="1567" spans="1:8" x14ac:dyDescent="0.35">
      <c r="A1567" s="2">
        <v>8742</v>
      </c>
      <c r="F1567" s="2">
        <v>1567</v>
      </c>
      <c r="G1567" s="2">
        <v>2242</v>
      </c>
      <c r="H1567" s="3">
        <f>SUM($G$1:G1567)/SUM(G:G)</f>
        <v>0.95250195541896265</v>
      </c>
    </row>
    <row r="1568" spans="1:8" x14ac:dyDescent="0.35">
      <c r="A1568" s="2">
        <v>1843</v>
      </c>
      <c r="F1568" s="2">
        <v>1568</v>
      </c>
      <c r="G1568" s="2">
        <v>2233</v>
      </c>
      <c r="H1568" s="3">
        <f>SUM($G$1:G1568)/SUM(G:G)</f>
        <v>0.95272659596139964</v>
      </c>
    </row>
    <row r="1569" spans="1:8" x14ac:dyDescent="0.35">
      <c r="A1569" s="2">
        <v>3626</v>
      </c>
      <c r="F1569" s="2">
        <v>1569</v>
      </c>
      <c r="G1569" s="2">
        <v>2227</v>
      </c>
      <c r="H1569" s="3">
        <f>SUM($G$1:G1569)/SUM(G:G)</f>
        <v>0.95295063290184179</v>
      </c>
    </row>
    <row r="1570" spans="1:8" x14ac:dyDescent="0.35">
      <c r="A1570" s="2">
        <v>4837</v>
      </c>
      <c r="F1570" s="2">
        <v>1570</v>
      </c>
      <c r="G1570" s="2">
        <v>2221</v>
      </c>
      <c r="H1570" s="3">
        <f>SUM($G$1:G1570)/SUM(G:G)</f>
        <v>0.95317406624028889</v>
      </c>
    </row>
    <row r="1571" spans="1:8" x14ac:dyDescent="0.35">
      <c r="A1571" s="2">
        <v>4168</v>
      </c>
      <c r="F1571" s="2">
        <v>1571</v>
      </c>
      <c r="G1571" s="2">
        <v>2215</v>
      </c>
      <c r="H1571" s="3">
        <f>SUM($G$1:G1571)/SUM(G:G)</f>
        <v>0.95339689597674115</v>
      </c>
    </row>
    <row r="1572" spans="1:8" x14ac:dyDescent="0.35">
      <c r="A1572" s="2">
        <v>3707</v>
      </c>
      <c r="F1572" s="2">
        <v>1572</v>
      </c>
      <c r="G1572" s="2">
        <v>2215</v>
      </c>
      <c r="H1572" s="3">
        <f>SUM($G$1:G1572)/SUM(G:G)</f>
        <v>0.95361972571319353</v>
      </c>
    </row>
    <row r="1573" spans="1:8" x14ac:dyDescent="0.35">
      <c r="A1573" s="2">
        <v>5835</v>
      </c>
      <c r="F1573" s="2">
        <v>1573</v>
      </c>
      <c r="G1573" s="2">
        <v>2212</v>
      </c>
      <c r="H1573" s="3">
        <f>SUM($G$1:G1573)/SUM(G:G)</f>
        <v>0.95384225364864828</v>
      </c>
    </row>
    <row r="1574" spans="1:8" x14ac:dyDescent="0.35">
      <c r="A1574" s="2">
        <v>7663</v>
      </c>
      <c r="F1574" s="2">
        <v>1574</v>
      </c>
      <c r="G1574" s="2">
        <v>2203</v>
      </c>
      <c r="H1574" s="3">
        <f>SUM($G$1:G1574)/SUM(G:G)</f>
        <v>0.95406387618111077</v>
      </c>
    </row>
    <row r="1575" spans="1:8" x14ac:dyDescent="0.35">
      <c r="A1575" s="2">
        <v>8775</v>
      </c>
      <c r="F1575" s="2">
        <v>1575</v>
      </c>
      <c r="G1575" s="2">
        <v>2202</v>
      </c>
      <c r="H1575" s="3">
        <f>SUM($G$1:G1575)/SUM(G:G)</f>
        <v>0.95428539811324076</v>
      </c>
    </row>
    <row r="1576" spans="1:8" x14ac:dyDescent="0.35">
      <c r="A1576" s="2">
        <v>2591</v>
      </c>
      <c r="F1576" s="2">
        <v>1576</v>
      </c>
      <c r="G1576" s="2">
        <v>2187</v>
      </c>
      <c r="H1576" s="3">
        <f>SUM($G$1:G1576)/SUM(G:G)</f>
        <v>0.95450541104038344</v>
      </c>
    </row>
    <row r="1577" spans="1:8" x14ac:dyDescent="0.35">
      <c r="A1577" s="2">
        <v>8875</v>
      </c>
      <c r="F1577" s="2">
        <v>1577</v>
      </c>
      <c r="G1577" s="2">
        <v>2173</v>
      </c>
      <c r="H1577" s="3">
        <f>SUM($G$1:G1577)/SUM(G:G)</f>
        <v>0.95472401556287145</v>
      </c>
    </row>
    <row r="1578" spans="1:8" x14ac:dyDescent="0.35">
      <c r="A1578" s="2">
        <v>3926</v>
      </c>
      <c r="F1578" s="2">
        <v>1578</v>
      </c>
      <c r="G1578" s="2">
        <v>2166</v>
      </c>
      <c r="H1578" s="3">
        <f>SUM($G$1:G1578)/SUM(G:G)</f>
        <v>0.95494191588303201</v>
      </c>
    </row>
    <row r="1579" spans="1:8" x14ac:dyDescent="0.35">
      <c r="A1579" s="2">
        <v>9802</v>
      </c>
      <c r="F1579" s="2">
        <v>1579</v>
      </c>
      <c r="G1579" s="2">
        <v>2158</v>
      </c>
      <c r="H1579" s="3">
        <f>SUM($G$1:G1579)/SUM(G:G)</f>
        <v>0.95515901140053272</v>
      </c>
    </row>
    <row r="1580" spans="1:8" x14ac:dyDescent="0.35">
      <c r="A1580" s="2">
        <v>6928</v>
      </c>
      <c r="F1580" s="2">
        <v>1580</v>
      </c>
      <c r="G1580" s="2">
        <v>2148</v>
      </c>
      <c r="H1580" s="3">
        <f>SUM($G$1:G1580)/SUM(G:G)</f>
        <v>0.95537510091470856</v>
      </c>
    </row>
    <row r="1581" spans="1:8" x14ac:dyDescent="0.35">
      <c r="A1581" s="2">
        <v>8927</v>
      </c>
      <c r="F1581" s="2">
        <v>1581</v>
      </c>
      <c r="G1581" s="2">
        <v>2142</v>
      </c>
      <c r="H1581" s="3">
        <f>SUM($G$1:G1581)/SUM(G:G)</f>
        <v>0.95559058682688947</v>
      </c>
    </row>
    <row r="1582" spans="1:8" x14ac:dyDescent="0.35">
      <c r="A1582" s="2">
        <v>7997</v>
      </c>
      <c r="F1582" s="2">
        <v>1582</v>
      </c>
      <c r="G1582" s="2">
        <v>2142</v>
      </c>
      <c r="H1582" s="3">
        <f>SUM($G$1:G1582)/SUM(G:G)</f>
        <v>0.95580607273907037</v>
      </c>
    </row>
    <row r="1583" spans="1:8" x14ac:dyDescent="0.35">
      <c r="A1583" s="2">
        <v>640</v>
      </c>
      <c r="F1583" s="2">
        <v>1583</v>
      </c>
      <c r="G1583" s="2">
        <v>2139</v>
      </c>
      <c r="H1583" s="3">
        <f>SUM($G$1:G1583)/SUM(G:G)</f>
        <v>0.95602125685025385</v>
      </c>
    </row>
    <row r="1584" spans="1:8" x14ac:dyDescent="0.35">
      <c r="A1584" s="2">
        <v>6335</v>
      </c>
      <c r="F1584" s="2">
        <v>1584</v>
      </c>
      <c r="G1584" s="2">
        <v>2133</v>
      </c>
      <c r="H1584" s="3">
        <f>SUM($G$1:G1584)/SUM(G:G)</f>
        <v>0.95623583735944251</v>
      </c>
    </row>
    <row r="1585" spans="1:8" x14ac:dyDescent="0.35">
      <c r="A1585" s="2">
        <v>4867</v>
      </c>
      <c r="F1585" s="2">
        <v>1585</v>
      </c>
      <c r="G1585" s="2">
        <v>2133</v>
      </c>
      <c r="H1585" s="3">
        <f>SUM($G$1:G1585)/SUM(G:G)</f>
        <v>0.95645041786863105</v>
      </c>
    </row>
    <row r="1586" spans="1:8" x14ac:dyDescent="0.35">
      <c r="A1586" s="2">
        <v>4728</v>
      </c>
      <c r="F1586" s="2">
        <v>1586</v>
      </c>
      <c r="G1586" s="2">
        <v>2133</v>
      </c>
      <c r="H1586" s="3">
        <f>SUM($G$1:G1586)/SUM(G:G)</f>
        <v>0.9566649983778196</v>
      </c>
    </row>
    <row r="1587" spans="1:8" x14ac:dyDescent="0.35">
      <c r="A1587" s="2">
        <v>8448</v>
      </c>
      <c r="F1587" s="2">
        <v>1587</v>
      </c>
      <c r="G1587" s="2">
        <v>2125</v>
      </c>
      <c r="H1587" s="3">
        <f>SUM($G$1:G1587)/SUM(G:G)</f>
        <v>0.95687877408434829</v>
      </c>
    </row>
    <row r="1588" spans="1:8" x14ac:dyDescent="0.35">
      <c r="A1588" s="2">
        <v>1038</v>
      </c>
      <c r="F1588" s="2">
        <v>1588</v>
      </c>
      <c r="G1588" s="2">
        <v>2124</v>
      </c>
      <c r="H1588" s="3">
        <f>SUM($G$1:G1588)/SUM(G:G)</f>
        <v>0.95709244919054459</v>
      </c>
    </row>
    <row r="1589" spans="1:8" x14ac:dyDescent="0.35">
      <c r="A1589" s="2">
        <v>5158</v>
      </c>
      <c r="F1589" s="2">
        <v>1589</v>
      </c>
      <c r="G1589" s="2">
        <v>2114</v>
      </c>
      <c r="H1589" s="3">
        <f>SUM($G$1:G1589)/SUM(G:G)</f>
        <v>0.95730511829341591</v>
      </c>
    </row>
    <row r="1590" spans="1:8" x14ac:dyDescent="0.35">
      <c r="A1590" s="2">
        <v>644</v>
      </c>
      <c r="F1590" s="2">
        <v>1590</v>
      </c>
      <c r="G1590" s="2">
        <v>2113</v>
      </c>
      <c r="H1590" s="3">
        <f>SUM($G$1:G1590)/SUM(G:G)</f>
        <v>0.95751768679595484</v>
      </c>
    </row>
    <row r="1591" spans="1:8" x14ac:dyDescent="0.35">
      <c r="A1591" s="2">
        <v>6200</v>
      </c>
      <c r="F1591" s="2">
        <v>1591</v>
      </c>
      <c r="G1591" s="2">
        <v>2108</v>
      </c>
      <c r="H1591" s="3">
        <f>SUM($G$1:G1591)/SUM(G:G)</f>
        <v>0.95772975229683133</v>
      </c>
    </row>
    <row r="1592" spans="1:8" x14ac:dyDescent="0.35">
      <c r="A1592" s="2">
        <v>6818</v>
      </c>
      <c r="F1592" s="2">
        <v>1592</v>
      </c>
      <c r="G1592" s="2">
        <v>2108</v>
      </c>
      <c r="H1592" s="3">
        <f>SUM($G$1:G1592)/SUM(G:G)</f>
        <v>0.95794181779770782</v>
      </c>
    </row>
    <row r="1593" spans="1:8" x14ac:dyDescent="0.35">
      <c r="A1593" s="2">
        <v>6564</v>
      </c>
      <c r="F1593" s="2">
        <v>1593</v>
      </c>
      <c r="G1593" s="2">
        <v>2104</v>
      </c>
      <c r="H1593" s="3">
        <f>SUM($G$1:G1593)/SUM(G:G)</f>
        <v>0.95815348089725438</v>
      </c>
    </row>
    <row r="1594" spans="1:8" x14ac:dyDescent="0.35">
      <c r="A1594" s="2">
        <v>3594</v>
      </c>
      <c r="F1594" s="2">
        <v>1594</v>
      </c>
      <c r="G1594" s="2">
        <v>2088</v>
      </c>
      <c r="H1594" s="3">
        <f>SUM($G$1:G1594)/SUM(G:G)</f>
        <v>0.95836353439148114</v>
      </c>
    </row>
    <row r="1595" spans="1:8" x14ac:dyDescent="0.35">
      <c r="A1595" s="2">
        <v>6532</v>
      </c>
      <c r="F1595" s="2">
        <v>1595</v>
      </c>
      <c r="G1595" s="2">
        <v>2085</v>
      </c>
      <c r="H1595" s="3">
        <f>SUM($G$1:G1595)/SUM(G:G)</f>
        <v>0.95857328608471049</v>
      </c>
    </row>
    <row r="1596" spans="1:8" x14ac:dyDescent="0.35">
      <c r="A1596" s="2">
        <v>4661</v>
      </c>
      <c r="F1596" s="2">
        <v>1596</v>
      </c>
      <c r="G1596" s="2">
        <v>2084</v>
      </c>
      <c r="H1596" s="3">
        <f>SUM($G$1:G1596)/SUM(G:G)</f>
        <v>0.95878293717760732</v>
      </c>
    </row>
    <row r="1597" spans="1:8" x14ac:dyDescent="0.35">
      <c r="A1597" s="2">
        <v>7016</v>
      </c>
      <c r="F1597" s="2">
        <v>1597</v>
      </c>
      <c r="G1597" s="2">
        <v>2084</v>
      </c>
      <c r="H1597" s="3">
        <f>SUM($G$1:G1597)/SUM(G:G)</f>
        <v>0.95899258827050426</v>
      </c>
    </row>
    <row r="1598" spans="1:8" x14ac:dyDescent="0.35">
      <c r="A1598" s="2">
        <v>8171</v>
      </c>
      <c r="F1598" s="2">
        <v>1598</v>
      </c>
      <c r="G1598" s="2">
        <v>2082</v>
      </c>
      <c r="H1598" s="3">
        <f>SUM($G$1:G1598)/SUM(G:G)</f>
        <v>0.95920203816273608</v>
      </c>
    </row>
    <row r="1599" spans="1:8" x14ac:dyDescent="0.35">
      <c r="A1599" s="2">
        <v>9739</v>
      </c>
      <c r="F1599" s="2">
        <v>1599</v>
      </c>
      <c r="G1599" s="2">
        <v>2079</v>
      </c>
      <c r="H1599" s="3">
        <f>SUM($G$1:G1599)/SUM(G:G)</f>
        <v>0.95941118625397059</v>
      </c>
    </row>
    <row r="1600" spans="1:8" x14ac:dyDescent="0.35">
      <c r="A1600" s="2">
        <v>5208</v>
      </c>
      <c r="F1600" s="2">
        <v>1600</v>
      </c>
      <c r="G1600" s="2">
        <v>2067</v>
      </c>
      <c r="H1600" s="3">
        <f>SUM($G$1:G1600)/SUM(G:G)</f>
        <v>0.95961912714121522</v>
      </c>
    </row>
    <row r="1601" spans="1:8" x14ac:dyDescent="0.35">
      <c r="A1601" s="2">
        <v>5657</v>
      </c>
      <c r="F1601" s="2">
        <v>1601</v>
      </c>
      <c r="G1601" s="2">
        <v>2059</v>
      </c>
      <c r="H1601" s="3">
        <f>SUM($G$1:G1601)/SUM(G:G)</f>
        <v>0.9598262632258</v>
      </c>
    </row>
    <row r="1602" spans="1:8" x14ac:dyDescent="0.35">
      <c r="A1602" s="2">
        <v>6990</v>
      </c>
      <c r="F1602" s="2">
        <v>1602</v>
      </c>
      <c r="G1602" s="2">
        <v>2058</v>
      </c>
      <c r="H1602" s="3">
        <f>SUM($G$1:G1602)/SUM(G:G)</f>
        <v>0.96003329871005227</v>
      </c>
    </row>
    <row r="1603" spans="1:8" x14ac:dyDescent="0.35">
      <c r="A1603" s="2">
        <v>9238</v>
      </c>
      <c r="F1603" s="2">
        <v>1603</v>
      </c>
      <c r="G1603" s="2">
        <v>2052</v>
      </c>
      <c r="H1603" s="3">
        <f>SUM($G$1:G1603)/SUM(G:G)</f>
        <v>0.9602397305923096</v>
      </c>
    </row>
    <row r="1604" spans="1:8" x14ac:dyDescent="0.35">
      <c r="A1604" s="2">
        <v>4531</v>
      </c>
      <c r="F1604" s="2">
        <v>1604</v>
      </c>
      <c r="G1604" s="2">
        <v>2038</v>
      </c>
      <c r="H1604" s="3">
        <f>SUM($G$1:G1604)/SUM(G:G)</f>
        <v>0.96044475406991225</v>
      </c>
    </row>
    <row r="1605" spans="1:8" x14ac:dyDescent="0.35">
      <c r="A1605" s="2">
        <v>7325</v>
      </c>
      <c r="F1605" s="2">
        <v>1605</v>
      </c>
      <c r="G1605" s="2">
        <v>2034</v>
      </c>
      <c r="H1605" s="3">
        <f>SUM($G$1:G1605)/SUM(G:G)</f>
        <v>0.96064937514618487</v>
      </c>
    </row>
    <row r="1606" spans="1:8" x14ac:dyDescent="0.35">
      <c r="A1606" s="2">
        <v>9247</v>
      </c>
      <c r="F1606" s="2">
        <v>1606</v>
      </c>
      <c r="G1606" s="2">
        <v>2020</v>
      </c>
      <c r="H1606" s="3">
        <f>SUM($G$1:G1606)/SUM(G:G)</f>
        <v>0.96085258781780269</v>
      </c>
    </row>
    <row r="1607" spans="1:8" x14ac:dyDescent="0.35">
      <c r="A1607" s="2">
        <v>4820</v>
      </c>
      <c r="F1607" s="2">
        <v>1607</v>
      </c>
      <c r="G1607" s="2">
        <v>2014</v>
      </c>
      <c r="H1607" s="3">
        <f>SUM($G$1:G1607)/SUM(G:G)</f>
        <v>0.96105519688742569</v>
      </c>
    </row>
    <row r="1608" spans="1:8" x14ac:dyDescent="0.35">
      <c r="A1608" s="2">
        <v>4170</v>
      </c>
      <c r="F1608" s="2">
        <v>1608</v>
      </c>
      <c r="G1608" s="2">
        <v>2011</v>
      </c>
      <c r="H1608" s="3">
        <f>SUM($G$1:G1608)/SUM(G:G)</f>
        <v>0.96125750415605127</v>
      </c>
    </row>
    <row r="1609" spans="1:8" x14ac:dyDescent="0.35">
      <c r="A1609" s="2">
        <v>6992</v>
      </c>
      <c r="F1609" s="2">
        <v>1609</v>
      </c>
      <c r="G1609" s="2">
        <v>2010</v>
      </c>
      <c r="H1609" s="3">
        <f>SUM($G$1:G1609)/SUM(G:G)</f>
        <v>0.96145971082434423</v>
      </c>
    </row>
    <row r="1610" spans="1:8" x14ac:dyDescent="0.35">
      <c r="A1610" s="2">
        <v>6656</v>
      </c>
      <c r="F1610" s="2">
        <v>1610</v>
      </c>
      <c r="G1610" s="2">
        <v>2006</v>
      </c>
      <c r="H1610" s="3">
        <f>SUM($G$1:G1610)/SUM(G:G)</f>
        <v>0.96166151509130737</v>
      </c>
    </row>
    <row r="1611" spans="1:8" x14ac:dyDescent="0.35">
      <c r="A1611" s="2">
        <v>5226</v>
      </c>
      <c r="F1611" s="2">
        <v>1611</v>
      </c>
      <c r="G1611" s="2">
        <v>2006</v>
      </c>
      <c r="H1611" s="3">
        <f>SUM($G$1:G1611)/SUM(G:G)</f>
        <v>0.96186331935827052</v>
      </c>
    </row>
    <row r="1612" spans="1:8" x14ac:dyDescent="0.35">
      <c r="A1612" s="2">
        <v>6763</v>
      </c>
      <c r="F1612" s="2">
        <v>1612</v>
      </c>
      <c r="G1612" s="2">
        <v>2002</v>
      </c>
      <c r="H1612" s="3">
        <f>SUM($G$1:G1612)/SUM(G:G)</f>
        <v>0.96206472122390363</v>
      </c>
    </row>
    <row r="1613" spans="1:8" x14ac:dyDescent="0.35">
      <c r="A1613" s="2">
        <v>2690</v>
      </c>
      <c r="F1613" s="2">
        <v>1613</v>
      </c>
      <c r="G1613" s="2">
        <v>2002</v>
      </c>
      <c r="H1613" s="3">
        <f>SUM($G$1:G1613)/SUM(G:G)</f>
        <v>0.96226612308953685</v>
      </c>
    </row>
    <row r="1614" spans="1:8" x14ac:dyDescent="0.35">
      <c r="A1614" s="2">
        <v>5166</v>
      </c>
      <c r="F1614" s="2">
        <v>1614</v>
      </c>
      <c r="G1614" s="2">
        <v>1996</v>
      </c>
      <c r="H1614" s="3">
        <f>SUM($G$1:G1614)/SUM(G:G)</f>
        <v>0.96246692135317502</v>
      </c>
    </row>
    <row r="1615" spans="1:8" x14ac:dyDescent="0.35">
      <c r="A1615" s="2">
        <v>2777</v>
      </c>
      <c r="F1615" s="2">
        <v>1615</v>
      </c>
      <c r="G1615" s="2">
        <v>1993</v>
      </c>
      <c r="H1615" s="3">
        <f>SUM($G$1:G1615)/SUM(G:G)</f>
        <v>0.96266741781581588</v>
      </c>
    </row>
    <row r="1616" spans="1:8" x14ac:dyDescent="0.35">
      <c r="A1616" s="2">
        <v>8592</v>
      </c>
      <c r="F1616" s="2">
        <v>1616</v>
      </c>
      <c r="G1616" s="2">
        <v>1990</v>
      </c>
      <c r="H1616" s="3">
        <f>SUM($G$1:G1616)/SUM(G:G)</f>
        <v>0.96286761247745922</v>
      </c>
    </row>
    <row r="1617" spans="1:8" x14ac:dyDescent="0.35">
      <c r="A1617" s="2">
        <v>2532</v>
      </c>
      <c r="F1617" s="2">
        <v>1617</v>
      </c>
      <c r="G1617" s="2">
        <v>1983</v>
      </c>
      <c r="H1617" s="3">
        <f>SUM($G$1:G1617)/SUM(G:G)</f>
        <v>0.96306710293677522</v>
      </c>
    </row>
    <row r="1618" spans="1:8" x14ac:dyDescent="0.35">
      <c r="A1618" s="2">
        <v>206</v>
      </c>
      <c r="F1618" s="2">
        <v>1618</v>
      </c>
      <c r="G1618" s="2">
        <v>1980</v>
      </c>
      <c r="H1618" s="3">
        <f>SUM($G$1:G1618)/SUM(G:G)</f>
        <v>0.96326629159509369</v>
      </c>
    </row>
    <row r="1619" spans="1:8" x14ac:dyDescent="0.35">
      <c r="A1619" s="2">
        <v>8677</v>
      </c>
      <c r="F1619" s="2">
        <v>1619</v>
      </c>
      <c r="G1619" s="2">
        <v>1979</v>
      </c>
      <c r="H1619" s="3">
        <f>SUM($G$1:G1619)/SUM(G:G)</f>
        <v>0.96346537965307977</v>
      </c>
    </row>
    <row r="1620" spans="1:8" x14ac:dyDescent="0.35">
      <c r="A1620" s="2">
        <v>279</v>
      </c>
      <c r="F1620" s="2">
        <v>1620</v>
      </c>
      <c r="G1620" s="2">
        <v>1978</v>
      </c>
      <c r="H1620" s="3">
        <f>SUM($G$1:G1620)/SUM(G:G)</f>
        <v>0.96366436711073333</v>
      </c>
    </row>
    <row r="1621" spans="1:8" x14ac:dyDescent="0.35">
      <c r="A1621" s="2">
        <v>2242</v>
      </c>
      <c r="F1621" s="2">
        <v>1621</v>
      </c>
      <c r="G1621" s="2">
        <v>1977</v>
      </c>
      <c r="H1621" s="3">
        <f>SUM($G$1:G1621)/SUM(G:G)</f>
        <v>0.96386325396805439</v>
      </c>
    </row>
    <row r="1622" spans="1:8" x14ac:dyDescent="0.35">
      <c r="A1622" s="2">
        <v>7215</v>
      </c>
      <c r="F1622" s="2">
        <v>1622</v>
      </c>
      <c r="G1622" s="2">
        <v>1971</v>
      </c>
      <c r="H1622" s="3">
        <f>SUM($G$1:G1622)/SUM(G:G)</f>
        <v>0.9640615372233805</v>
      </c>
    </row>
    <row r="1623" spans="1:8" x14ac:dyDescent="0.35">
      <c r="A1623" s="2">
        <v>5290</v>
      </c>
      <c r="F1623" s="2">
        <v>1623</v>
      </c>
      <c r="G1623" s="2">
        <v>1960</v>
      </c>
      <c r="H1623" s="3">
        <f>SUM($G$1:G1623)/SUM(G:G)</f>
        <v>0.96425871387504936</v>
      </c>
    </row>
    <row r="1624" spans="1:8" x14ac:dyDescent="0.35">
      <c r="A1624" s="2">
        <v>411</v>
      </c>
      <c r="F1624" s="2">
        <v>1624</v>
      </c>
      <c r="G1624" s="2">
        <v>1957</v>
      </c>
      <c r="H1624" s="3">
        <f>SUM($G$1:G1624)/SUM(G:G)</f>
        <v>0.96445558872572079</v>
      </c>
    </row>
    <row r="1625" spans="1:8" x14ac:dyDescent="0.35">
      <c r="A1625" s="2">
        <v>8794</v>
      </c>
      <c r="F1625" s="2">
        <v>1625</v>
      </c>
      <c r="G1625" s="2">
        <v>1952</v>
      </c>
      <c r="H1625" s="3">
        <f>SUM($G$1:G1625)/SUM(G:G)</f>
        <v>0.96465196057472968</v>
      </c>
    </row>
    <row r="1626" spans="1:8" x14ac:dyDescent="0.35">
      <c r="A1626" s="2">
        <v>30</v>
      </c>
      <c r="F1626" s="2">
        <v>1626</v>
      </c>
      <c r="G1626" s="2">
        <v>1950</v>
      </c>
      <c r="H1626" s="3">
        <f>SUM($G$1:G1626)/SUM(G:G)</f>
        <v>0.96484813122307367</v>
      </c>
    </row>
    <row r="1627" spans="1:8" x14ac:dyDescent="0.35">
      <c r="A1627" s="2">
        <v>4277</v>
      </c>
      <c r="F1627" s="2">
        <v>1627</v>
      </c>
      <c r="G1627" s="2">
        <v>1949</v>
      </c>
      <c r="H1627" s="3">
        <f>SUM($G$1:G1627)/SUM(G:G)</f>
        <v>0.96504420127108526</v>
      </c>
    </row>
    <row r="1628" spans="1:8" x14ac:dyDescent="0.35">
      <c r="A1628" s="2">
        <v>2272</v>
      </c>
      <c r="F1628" s="2">
        <v>1628</v>
      </c>
      <c r="G1628" s="2">
        <v>1937</v>
      </c>
      <c r="H1628" s="3">
        <f>SUM($G$1:G1628)/SUM(G:G)</f>
        <v>0.96523906411510685</v>
      </c>
    </row>
    <row r="1629" spans="1:8" x14ac:dyDescent="0.35">
      <c r="A1629" s="2">
        <v>8140</v>
      </c>
      <c r="F1629" s="2">
        <v>1629</v>
      </c>
      <c r="G1629" s="2">
        <v>1934</v>
      </c>
      <c r="H1629" s="3">
        <f>SUM($G$1:G1629)/SUM(G:G)</f>
        <v>0.96543362515813114</v>
      </c>
    </row>
    <row r="1630" spans="1:8" x14ac:dyDescent="0.35">
      <c r="A1630" s="2">
        <v>6256</v>
      </c>
      <c r="F1630" s="2">
        <v>1630</v>
      </c>
      <c r="G1630" s="2">
        <v>1932</v>
      </c>
      <c r="H1630" s="3">
        <f>SUM($G$1:G1630)/SUM(G:G)</f>
        <v>0.96562798500049041</v>
      </c>
    </row>
    <row r="1631" spans="1:8" x14ac:dyDescent="0.35">
      <c r="A1631" s="2">
        <v>5692</v>
      </c>
      <c r="F1631" s="2">
        <v>1631</v>
      </c>
      <c r="G1631" s="2">
        <v>1925</v>
      </c>
      <c r="H1631" s="3">
        <f>SUM($G$1:G1631)/SUM(G:G)</f>
        <v>0.96582164064052234</v>
      </c>
    </row>
    <row r="1632" spans="1:8" x14ac:dyDescent="0.35">
      <c r="A1632" s="2">
        <v>6114</v>
      </c>
      <c r="F1632" s="2">
        <v>1632</v>
      </c>
      <c r="G1632" s="2">
        <v>1921</v>
      </c>
      <c r="H1632" s="3">
        <f>SUM($G$1:G1632)/SUM(G:G)</f>
        <v>0.96601489387922423</v>
      </c>
    </row>
    <row r="1633" spans="1:8" x14ac:dyDescent="0.35">
      <c r="A1633" s="2">
        <v>6987</v>
      </c>
      <c r="F1633" s="2">
        <v>1633</v>
      </c>
      <c r="G1633" s="2">
        <v>1920</v>
      </c>
      <c r="H1633" s="3">
        <f>SUM($G$1:G1633)/SUM(G:G)</f>
        <v>0.96620804651759373</v>
      </c>
    </row>
    <row r="1634" spans="1:8" x14ac:dyDescent="0.35">
      <c r="A1634" s="2">
        <v>3382</v>
      </c>
      <c r="F1634" s="2">
        <v>1634</v>
      </c>
      <c r="G1634" s="2">
        <v>1919</v>
      </c>
      <c r="H1634" s="3">
        <f>SUM($G$1:G1634)/SUM(G:G)</f>
        <v>0.96640109855563072</v>
      </c>
    </row>
    <row r="1635" spans="1:8" x14ac:dyDescent="0.35">
      <c r="A1635" s="2">
        <v>8495</v>
      </c>
      <c r="F1635" s="2">
        <v>1635</v>
      </c>
      <c r="G1635" s="2">
        <v>1917</v>
      </c>
      <c r="H1635" s="3">
        <f>SUM($G$1:G1635)/SUM(G:G)</f>
        <v>0.96659394939300269</v>
      </c>
    </row>
    <row r="1636" spans="1:8" x14ac:dyDescent="0.35">
      <c r="A1636" s="2">
        <v>8719</v>
      </c>
      <c r="F1636" s="2">
        <v>1636</v>
      </c>
      <c r="G1636" s="2">
        <v>1906</v>
      </c>
      <c r="H1636" s="3">
        <f>SUM($G$1:G1636)/SUM(G:G)</f>
        <v>0.9667856936267174</v>
      </c>
    </row>
    <row r="1637" spans="1:8" x14ac:dyDescent="0.35">
      <c r="A1637" s="2">
        <v>8713</v>
      </c>
      <c r="F1637" s="2">
        <v>1637</v>
      </c>
      <c r="G1637" s="2">
        <v>1901</v>
      </c>
      <c r="H1637" s="3">
        <f>SUM($G$1:G1637)/SUM(G:G)</f>
        <v>0.96697693485876968</v>
      </c>
    </row>
    <row r="1638" spans="1:8" x14ac:dyDescent="0.35">
      <c r="A1638" s="2">
        <v>271</v>
      </c>
      <c r="F1638" s="2">
        <v>1638</v>
      </c>
      <c r="G1638" s="2">
        <v>1901</v>
      </c>
      <c r="H1638" s="3">
        <f>SUM($G$1:G1638)/SUM(G:G)</f>
        <v>0.96716817609082195</v>
      </c>
    </row>
    <row r="1639" spans="1:8" x14ac:dyDescent="0.35">
      <c r="A1639" s="2">
        <v>5024</v>
      </c>
      <c r="F1639" s="2">
        <v>1639</v>
      </c>
      <c r="G1639" s="2">
        <v>1889</v>
      </c>
      <c r="H1639" s="3">
        <f>SUM($G$1:G1639)/SUM(G:G)</f>
        <v>0.96735821011888445</v>
      </c>
    </row>
    <row r="1640" spans="1:8" x14ac:dyDescent="0.35">
      <c r="A1640" s="2">
        <v>2687</v>
      </c>
      <c r="F1640" s="2">
        <v>1640</v>
      </c>
      <c r="G1640" s="2">
        <v>1887</v>
      </c>
      <c r="H1640" s="3">
        <f>SUM($G$1:G1640)/SUM(G:G)</f>
        <v>0.96754804294628194</v>
      </c>
    </row>
    <row r="1641" spans="1:8" x14ac:dyDescent="0.35">
      <c r="A1641" s="2">
        <v>5191</v>
      </c>
      <c r="F1641" s="2">
        <v>1641</v>
      </c>
      <c r="G1641" s="2">
        <v>1887</v>
      </c>
      <c r="H1641" s="3">
        <f>SUM($G$1:G1641)/SUM(G:G)</f>
        <v>0.96773787577367942</v>
      </c>
    </row>
    <row r="1642" spans="1:8" x14ac:dyDescent="0.35">
      <c r="A1642" s="2">
        <v>6353</v>
      </c>
      <c r="F1642" s="2">
        <v>1642</v>
      </c>
      <c r="G1642" s="2">
        <v>1881</v>
      </c>
      <c r="H1642" s="3">
        <f>SUM($G$1:G1642)/SUM(G:G)</f>
        <v>0.96792710499908208</v>
      </c>
    </row>
    <row r="1643" spans="1:8" x14ac:dyDescent="0.35">
      <c r="A1643" s="2">
        <v>9735</v>
      </c>
      <c r="F1643" s="2">
        <v>1643</v>
      </c>
      <c r="G1643" s="2">
        <v>1879</v>
      </c>
      <c r="H1643" s="3">
        <f>SUM($G$1:G1643)/SUM(G:G)</f>
        <v>0.9681161330238196</v>
      </c>
    </row>
    <row r="1644" spans="1:8" x14ac:dyDescent="0.35">
      <c r="A1644" s="2">
        <v>2498</v>
      </c>
      <c r="F1644" s="2">
        <v>1644</v>
      </c>
      <c r="G1644" s="2">
        <v>1877</v>
      </c>
      <c r="H1644" s="3">
        <f>SUM($G$1:G1644)/SUM(G:G)</f>
        <v>0.96830495984789233</v>
      </c>
    </row>
    <row r="1645" spans="1:8" x14ac:dyDescent="0.35">
      <c r="A1645" s="2">
        <v>3691</v>
      </c>
      <c r="F1645" s="2">
        <v>1645</v>
      </c>
      <c r="G1645" s="2">
        <v>1869</v>
      </c>
      <c r="H1645" s="3">
        <f>SUM($G$1:G1645)/SUM(G:G)</f>
        <v>0.9684929818693051</v>
      </c>
    </row>
    <row r="1646" spans="1:8" x14ac:dyDescent="0.35">
      <c r="A1646" s="2">
        <v>8009</v>
      </c>
      <c r="F1646" s="2">
        <v>1646</v>
      </c>
      <c r="G1646" s="2">
        <v>1858</v>
      </c>
      <c r="H1646" s="3">
        <f>SUM($G$1:G1646)/SUM(G:G)</f>
        <v>0.9686798972870605</v>
      </c>
    </row>
    <row r="1647" spans="1:8" x14ac:dyDescent="0.35">
      <c r="A1647" s="2">
        <v>1625</v>
      </c>
      <c r="F1647" s="2">
        <v>1647</v>
      </c>
      <c r="G1647" s="2">
        <v>1850</v>
      </c>
      <c r="H1647" s="3">
        <f>SUM($G$1:G1647)/SUM(G:G)</f>
        <v>0.96886600790215616</v>
      </c>
    </row>
    <row r="1648" spans="1:8" x14ac:dyDescent="0.35">
      <c r="A1648" s="2">
        <v>3672</v>
      </c>
      <c r="F1648" s="2">
        <v>1648</v>
      </c>
      <c r="G1648" s="2">
        <v>1843</v>
      </c>
      <c r="H1648" s="3">
        <f>SUM($G$1:G1648)/SUM(G:G)</f>
        <v>0.96905141431492436</v>
      </c>
    </row>
    <row r="1649" spans="1:8" x14ac:dyDescent="0.35">
      <c r="A1649" s="2">
        <v>2113</v>
      </c>
      <c r="F1649" s="2">
        <v>1649</v>
      </c>
      <c r="G1649" s="2">
        <v>1843</v>
      </c>
      <c r="H1649" s="3">
        <f>SUM($G$1:G1649)/SUM(G:G)</f>
        <v>0.96923682072769246</v>
      </c>
    </row>
    <row r="1650" spans="1:8" x14ac:dyDescent="0.35">
      <c r="A1650" s="2">
        <v>3151</v>
      </c>
      <c r="F1650" s="2">
        <v>1650</v>
      </c>
      <c r="G1650" s="2">
        <v>1842</v>
      </c>
      <c r="H1650" s="3">
        <f>SUM($G$1:G1650)/SUM(G:G)</f>
        <v>0.96942212654012827</v>
      </c>
    </row>
    <row r="1651" spans="1:8" x14ac:dyDescent="0.35">
      <c r="A1651" s="2">
        <v>7149</v>
      </c>
      <c r="F1651" s="2">
        <v>1651</v>
      </c>
      <c r="G1651" s="2">
        <v>1838</v>
      </c>
      <c r="H1651" s="3">
        <f>SUM($G$1:G1651)/SUM(G:G)</f>
        <v>0.96960702995123393</v>
      </c>
    </row>
    <row r="1652" spans="1:8" x14ac:dyDescent="0.35">
      <c r="A1652" s="2">
        <v>789</v>
      </c>
      <c r="F1652" s="2">
        <v>1652</v>
      </c>
      <c r="G1652" s="2">
        <v>1824</v>
      </c>
      <c r="H1652" s="3">
        <f>SUM($G$1:G1652)/SUM(G:G)</f>
        <v>0.96979052495768503</v>
      </c>
    </row>
    <row r="1653" spans="1:8" x14ac:dyDescent="0.35">
      <c r="A1653" s="2">
        <v>3177</v>
      </c>
      <c r="F1653" s="2">
        <v>1653</v>
      </c>
      <c r="G1653" s="2">
        <v>1823</v>
      </c>
      <c r="H1653" s="3">
        <f>SUM($G$1:G1653)/SUM(G:G)</f>
        <v>0.96997391936380351</v>
      </c>
    </row>
    <row r="1654" spans="1:8" x14ac:dyDescent="0.35">
      <c r="A1654" s="2">
        <v>4352</v>
      </c>
      <c r="F1654" s="2">
        <v>1654</v>
      </c>
      <c r="G1654" s="2">
        <v>1822</v>
      </c>
      <c r="H1654" s="3">
        <f>SUM($G$1:G1654)/SUM(G:G)</f>
        <v>0.97015721316958947</v>
      </c>
    </row>
    <row r="1655" spans="1:8" x14ac:dyDescent="0.35">
      <c r="A1655" s="2">
        <v>2446</v>
      </c>
      <c r="F1655" s="2">
        <v>1655</v>
      </c>
      <c r="G1655" s="2">
        <v>1809</v>
      </c>
      <c r="H1655" s="3">
        <f>SUM($G$1:G1655)/SUM(G:G)</f>
        <v>0.97033919917105327</v>
      </c>
    </row>
    <row r="1656" spans="1:8" x14ac:dyDescent="0.35">
      <c r="A1656" s="2">
        <v>3311</v>
      </c>
      <c r="F1656" s="2">
        <v>1656</v>
      </c>
      <c r="G1656" s="2">
        <v>1807</v>
      </c>
      <c r="H1656" s="3">
        <f>SUM($G$1:G1656)/SUM(G:G)</f>
        <v>0.97052098397185205</v>
      </c>
    </row>
    <row r="1657" spans="1:8" x14ac:dyDescent="0.35">
      <c r="A1657" s="2">
        <v>6842</v>
      </c>
      <c r="F1657" s="2">
        <v>1657</v>
      </c>
      <c r="G1657" s="2">
        <v>1798</v>
      </c>
      <c r="H1657" s="3">
        <f>SUM($G$1:G1657)/SUM(G:G)</f>
        <v>0.97070186336965847</v>
      </c>
    </row>
    <row r="1658" spans="1:8" x14ac:dyDescent="0.35">
      <c r="A1658" s="2">
        <v>5373</v>
      </c>
      <c r="F1658" s="2">
        <v>1658</v>
      </c>
      <c r="G1658" s="2">
        <v>1790</v>
      </c>
      <c r="H1658" s="3">
        <f>SUM($G$1:G1658)/SUM(G:G)</f>
        <v>0.97088193796480493</v>
      </c>
    </row>
    <row r="1659" spans="1:8" x14ac:dyDescent="0.35">
      <c r="A1659" s="2">
        <v>3552</v>
      </c>
      <c r="F1659" s="2">
        <v>1659</v>
      </c>
      <c r="G1659" s="2">
        <v>1789</v>
      </c>
      <c r="H1659" s="3">
        <f>SUM($G$1:G1659)/SUM(G:G)</f>
        <v>0.971061911959619</v>
      </c>
    </row>
    <row r="1660" spans="1:8" x14ac:dyDescent="0.35">
      <c r="A1660" s="2">
        <v>6838</v>
      </c>
      <c r="F1660" s="2">
        <v>1660</v>
      </c>
      <c r="G1660" s="2">
        <v>1786</v>
      </c>
      <c r="H1660" s="3">
        <f>SUM($G$1:G1660)/SUM(G:G)</f>
        <v>0.97124158415343564</v>
      </c>
    </row>
    <row r="1661" spans="1:8" x14ac:dyDescent="0.35">
      <c r="A1661" s="2">
        <v>4388</v>
      </c>
      <c r="F1661" s="2">
        <v>1661</v>
      </c>
      <c r="G1661" s="2">
        <v>1785</v>
      </c>
      <c r="H1661" s="3">
        <f>SUM($G$1:G1661)/SUM(G:G)</f>
        <v>0.97142115574691978</v>
      </c>
    </row>
    <row r="1662" spans="1:8" x14ac:dyDescent="0.35">
      <c r="A1662" s="2">
        <v>2422</v>
      </c>
      <c r="F1662" s="2">
        <v>1662</v>
      </c>
      <c r="G1662" s="2">
        <v>1784</v>
      </c>
      <c r="H1662" s="3">
        <f>SUM($G$1:G1662)/SUM(G:G)</f>
        <v>0.97160062674007142</v>
      </c>
    </row>
    <row r="1663" spans="1:8" x14ac:dyDescent="0.35">
      <c r="A1663" s="2">
        <v>716</v>
      </c>
      <c r="F1663" s="2">
        <v>1663</v>
      </c>
      <c r="G1663" s="2">
        <v>1780</v>
      </c>
      <c r="H1663" s="3">
        <f>SUM($G$1:G1663)/SUM(G:G)</f>
        <v>0.97177969533189312</v>
      </c>
    </row>
    <row r="1664" spans="1:8" x14ac:dyDescent="0.35">
      <c r="A1664" s="2">
        <v>2340</v>
      </c>
      <c r="F1664" s="2">
        <v>1664</v>
      </c>
      <c r="G1664" s="2">
        <v>1776</v>
      </c>
      <c r="H1664" s="3">
        <f>SUM($G$1:G1664)/SUM(G:G)</f>
        <v>0.97195836152238479</v>
      </c>
    </row>
    <row r="1665" spans="1:8" x14ac:dyDescent="0.35">
      <c r="A1665" s="2">
        <v>8815</v>
      </c>
      <c r="F1665" s="2">
        <v>1665</v>
      </c>
      <c r="G1665" s="2">
        <v>1771</v>
      </c>
      <c r="H1665" s="3">
        <f>SUM($G$1:G1665)/SUM(G:G)</f>
        <v>0.97213652471121415</v>
      </c>
    </row>
    <row r="1666" spans="1:8" x14ac:dyDescent="0.35">
      <c r="A1666" s="2">
        <v>5311</v>
      </c>
      <c r="F1666" s="2">
        <v>1666</v>
      </c>
      <c r="G1666" s="2">
        <v>1771</v>
      </c>
      <c r="H1666" s="3">
        <f>SUM($G$1:G1666)/SUM(G:G)</f>
        <v>0.9723146879000435</v>
      </c>
    </row>
    <row r="1667" spans="1:8" x14ac:dyDescent="0.35">
      <c r="A1667" s="2">
        <v>5807</v>
      </c>
      <c r="F1667" s="2">
        <v>1667</v>
      </c>
      <c r="G1667" s="2">
        <v>1765</v>
      </c>
      <c r="H1667" s="3">
        <f>SUM($G$1:G1667)/SUM(G:G)</f>
        <v>0.9724922474868779</v>
      </c>
    </row>
    <row r="1668" spans="1:8" x14ac:dyDescent="0.35">
      <c r="A1668" s="2">
        <v>2386</v>
      </c>
      <c r="F1668" s="2">
        <v>1668</v>
      </c>
      <c r="G1668" s="2">
        <v>1764</v>
      </c>
      <c r="H1668" s="3">
        <f>SUM($G$1:G1668)/SUM(G:G)</f>
        <v>0.97266970647337991</v>
      </c>
    </row>
    <row r="1669" spans="1:8" x14ac:dyDescent="0.35">
      <c r="A1669" s="2">
        <v>6889</v>
      </c>
      <c r="F1669" s="2">
        <v>1669</v>
      </c>
      <c r="G1669" s="2">
        <v>1752</v>
      </c>
      <c r="H1669" s="3">
        <f>SUM($G$1:G1669)/SUM(G:G)</f>
        <v>0.97284595825589204</v>
      </c>
    </row>
    <row r="1670" spans="1:8" x14ac:dyDescent="0.35">
      <c r="A1670" s="2">
        <v>5214</v>
      </c>
      <c r="F1670" s="2">
        <v>1670</v>
      </c>
      <c r="G1670" s="2">
        <v>1746</v>
      </c>
      <c r="H1670" s="3">
        <f>SUM($G$1:G1670)/SUM(G:G)</f>
        <v>0.97302160643640923</v>
      </c>
    </row>
    <row r="1671" spans="1:8" x14ac:dyDescent="0.35">
      <c r="A1671" s="2">
        <v>4307</v>
      </c>
      <c r="F1671" s="2">
        <v>1671</v>
      </c>
      <c r="G1671" s="2">
        <v>1739</v>
      </c>
      <c r="H1671" s="3">
        <f>SUM($G$1:G1671)/SUM(G:G)</f>
        <v>0.97319655041459907</v>
      </c>
    </row>
    <row r="1672" spans="1:8" x14ac:dyDescent="0.35">
      <c r="A1672" s="2">
        <v>82</v>
      </c>
      <c r="F1672" s="2">
        <v>1672</v>
      </c>
      <c r="G1672" s="2">
        <v>1730</v>
      </c>
      <c r="H1672" s="3">
        <f>SUM($G$1:G1672)/SUM(G:G)</f>
        <v>0.97337058898979656</v>
      </c>
    </row>
    <row r="1673" spans="1:8" x14ac:dyDescent="0.35">
      <c r="A1673" s="2">
        <v>4820</v>
      </c>
      <c r="F1673" s="2">
        <v>1673</v>
      </c>
      <c r="G1673" s="2">
        <v>1728</v>
      </c>
      <c r="H1673" s="3">
        <f>SUM($G$1:G1673)/SUM(G:G)</f>
        <v>0.97354442636432914</v>
      </c>
    </row>
    <row r="1674" spans="1:8" x14ac:dyDescent="0.35">
      <c r="A1674" s="2">
        <v>2104</v>
      </c>
      <c r="F1674" s="2">
        <v>1674</v>
      </c>
      <c r="G1674" s="2">
        <v>1726</v>
      </c>
      <c r="H1674" s="3">
        <f>SUM($G$1:G1674)/SUM(G:G)</f>
        <v>0.9737180625381967</v>
      </c>
    </row>
    <row r="1675" spans="1:8" x14ac:dyDescent="0.35">
      <c r="A1675" s="2">
        <v>275</v>
      </c>
      <c r="F1675" s="2">
        <v>1675</v>
      </c>
      <c r="G1675" s="2">
        <v>1716</v>
      </c>
      <c r="H1675" s="3">
        <f>SUM($G$1:G1675)/SUM(G:G)</f>
        <v>0.9738906927087394</v>
      </c>
    </row>
    <row r="1676" spans="1:8" x14ac:dyDescent="0.35">
      <c r="A1676" s="2">
        <v>3844</v>
      </c>
      <c r="F1676" s="2">
        <v>1676</v>
      </c>
      <c r="G1676" s="2">
        <v>1714</v>
      </c>
      <c r="H1676" s="3">
        <f>SUM($G$1:G1676)/SUM(G:G)</f>
        <v>0.97406312167861719</v>
      </c>
    </row>
    <row r="1677" spans="1:8" x14ac:dyDescent="0.35">
      <c r="A1677" s="2">
        <v>8469</v>
      </c>
      <c r="F1677" s="2">
        <v>1677</v>
      </c>
      <c r="G1677" s="2">
        <v>1712</v>
      </c>
      <c r="H1677" s="3">
        <f>SUM($G$1:G1677)/SUM(G:G)</f>
        <v>0.97423534944782997</v>
      </c>
    </row>
    <row r="1678" spans="1:8" x14ac:dyDescent="0.35">
      <c r="A1678" s="2">
        <v>1675</v>
      </c>
      <c r="F1678" s="2">
        <v>1678</v>
      </c>
      <c r="G1678" s="2">
        <v>1710</v>
      </c>
      <c r="H1678" s="3">
        <f>SUM($G$1:G1678)/SUM(G:G)</f>
        <v>0.97440737601637772</v>
      </c>
    </row>
    <row r="1679" spans="1:8" x14ac:dyDescent="0.35">
      <c r="A1679" s="2">
        <v>6173</v>
      </c>
      <c r="F1679" s="2">
        <v>1679</v>
      </c>
      <c r="G1679" s="2">
        <v>1696</v>
      </c>
      <c r="H1679" s="3">
        <f>SUM($G$1:G1679)/SUM(G:G)</f>
        <v>0.9745779941802708</v>
      </c>
    </row>
    <row r="1680" spans="1:8" x14ac:dyDescent="0.35">
      <c r="A1680" s="2">
        <v>2941</v>
      </c>
      <c r="F1680" s="2">
        <v>1680</v>
      </c>
      <c r="G1680" s="2">
        <v>1695</v>
      </c>
      <c r="H1680" s="3">
        <f>SUM($G$1:G1680)/SUM(G:G)</f>
        <v>0.97474851174383126</v>
      </c>
    </row>
    <row r="1681" spans="1:8" x14ac:dyDescent="0.35">
      <c r="A1681" s="2">
        <v>1610</v>
      </c>
      <c r="F1681" s="2">
        <v>1681</v>
      </c>
      <c r="G1681" s="2">
        <v>1675</v>
      </c>
      <c r="H1681" s="3">
        <f>SUM($G$1:G1681)/SUM(G:G)</f>
        <v>0.97491701730074221</v>
      </c>
    </row>
    <row r="1682" spans="1:8" x14ac:dyDescent="0.35">
      <c r="A1682" s="2">
        <v>3457</v>
      </c>
      <c r="F1682" s="2">
        <v>1682</v>
      </c>
      <c r="G1682" s="2">
        <v>1671</v>
      </c>
      <c r="H1682" s="3">
        <f>SUM($G$1:G1682)/SUM(G:G)</f>
        <v>0.97508512045632312</v>
      </c>
    </row>
    <row r="1683" spans="1:8" x14ac:dyDescent="0.35">
      <c r="A1683" s="2">
        <v>9920</v>
      </c>
      <c r="F1683" s="2">
        <v>1683</v>
      </c>
      <c r="G1683" s="2">
        <v>1653</v>
      </c>
      <c r="H1683" s="3">
        <f>SUM($G$1:G1683)/SUM(G:G)</f>
        <v>0.97525141280591932</v>
      </c>
    </row>
    <row r="1684" spans="1:8" x14ac:dyDescent="0.35">
      <c r="A1684" s="2">
        <v>965</v>
      </c>
      <c r="F1684" s="2">
        <v>1684</v>
      </c>
      <c r="G1684" s="2">
        <v>1652</v>
      </c>
      <c r="H1684" s="3">
        <f>SUM($G$1:G1684)/SUM(G:G)</f>
        <v>0.975417604555183</v>
      </c>
    </row>
    <row r="1685" spans="1:8" x14ac:dyDescent="0.35">
      <c r="A1685" s="2">
        <v>6481</v>
      </c>
      <c r="F1685" s="2">
        <v>1685</v>
      </c>
      <c r="G1685" s="2">
        <v>1646</v>
      </c>
      <c r="H1685" s="3">
        <f>SUM($G$1:G1685)/SUM(G:G)</f>
        <v>0.97558319270245186</v>
      </c>
    </row>
    <row r="1686" spans="1:8" x14ac:dyDescent="0.35">
      <c r="A1686" s="2">
        <v>2002</v>
      </c>
      <c r="F1686" s="2">
        <v>1686</v>
      </c>
      <c r="G1686" s="2">
        <v>1639</v>
      </c>
      <c r="H1686" s="3">
        <f>SUM($G$1:G1686)/SUM(G:G)</f>
        <v>0.97574807664739327</v>
      </c>
    </row>
    <row r="1687" spans="1:8" x14ac:dyDescent="0.35">
      <c r="A1687" s="2">
        <v>8706</v>
      </c>
      <c r="F1687" s="2">
        <v>1687</v>
      </c>
      <c r="G1687" s="2">
        <v>1639</v>
      </c>
      <c r="H1687" s="3">
        <f>SUM($G$1:G1687)/SUM(G:G)</f>
        <v>0.97591296059233479</v>
      </c>
    </row>
    <row r="1688" spans="1:8" x14ac:dyDescent="0.35">
      <c r="A1688" s="2">
        <v>2775</v>
      </c>
      <c r="F1688" s="2">
        <v>1688</v>
      </c>
      <c r="G1688" s="2">
        <v>1626</v>
      </c>
      <c r="H1688" s="3">
        <f>SUM($G$1:G1688)/SUM(G:G)</f>
        <v>0.97607653673295391</v>
      </c>
    </row>
    <row r="1689" spans="1:8" x14ac:dyDescent="0.35">
      <c r="A1689" s="2">
        <v>2006</v>
      </c>
      <c r="F1689" s="2">
        <v>1689</v>
      </c>
      <c r="G1689" s="2">
        <v>1625</v>
      </c>
      <c r="H1689" s="3">
        <f>SUM($G$1:G1689)/SUM(G:G)</f>
        <v>0.97624001227324053</v>
      </c>
    </row>
    <row r="1690" spans="1:8" x14ac:dyDescent="0.35">
      <c r="A1690" s="2">
        <v>9168</v>
      </c>
      <c r="F1690" s="2">
        <v>1690</v>
      </c>
      <c r="G1690" s="2">
        <v>1625</v>
      </c>
      <c r="H1690" s="3">
        <f>SUM($G$1:G1690)/SUM(G:G)</f>
        <v>0.97640348781352726</v>
      </c>
    </row>
    <row r="1691" spans="1:8" x14ac:dyDescent="0.35">
      <c r="A1691" s="2">
        <v>8092</v>
      </c>
      <c r="F1691" s="2">
        <v>1691</v>
      </c>
      <c r="G1691" s="2">
        <v>1623</v>
      </c>
      <c r="H1691" s="3">
        <f>SUM($G$1:G1691)/SUM(G:G)</f>
        <v>0.97656676215314897</v>
      </c>
    </row>
    <row r="1692" spans="1:8" x14ac:dyDescent="0.35">
      <c r="A1692" s="2">
        <v>6940</v>
      </c>
      <c r="F1692" s="2">
        <v>1692</v>
      </c>
      <c r="G1692" s="2">
        <v>1616</v>
      </c>
      <c r="H1692" s="3">
        <f>SUM($G$1:G1692)/SUM(G:G)</f>
        <v>0.97672933229044323</v>
      </c>
    </row>
    <row r="1693" spans="1:8" x14ac:dyDescent="0.35">
      <c r="A1693" s="2">
        <v>2589</v>
      </c>
      <c r="F1693" s="2">
        <v>1693</v>
      </c>
      <c r="G1693" s="2">
        <v>1610</v>
      </c>
      <c r="H1693" s="3">
        <f>SUM($G$1:G1693)/SUM(G:G)</f>
        <v>0.97689129882574266</v>
      </c>
    </row>
    <row r="1694" spans="1:8" x14ac:dyDescent="0.35">
      <c r="A1694" s="2">
        <v>6453</v>
      </c>
      <c r="F1694" s="2">
        <v>1694</v>
      </c>
      <c r="G1694" s="2">
        <v>1603</v>
      </c>
      <c r="H1694" s="3">
        <f>SUM($G$1:G1694)/SUM(G:G)</f>
        <v>0.97705256115871464</v>
      </c>
    </row>
    <row r="1695" spans="1:8" x14ac:dyDescent="0.35">
      <c r="A1695" s="2">
        <v>8283</v>
      </c>
      <c r="F1695" s="2">
        <v>1695</v>
      </c>
      <c r="G1695" s="2">
        <v>1600</v>
      </c>
      <c r="H1695" s="3">
        <f>SUM($G$1:G1695)/SUM(G:G)</f>
        <v>0.9772135216906892</v>
      </c>
    </row>
    <row r="1696" spans="1:8" x14ac:dyDescent="0.35">
      <c r="A1696" s="2">
        <v>1925</v>
      </c>
      <c r="F1696" s="2">
        <v>1696</v>
      </c>
      <c r="G1696" s="2">
        <v>1597</v>
      </c>
      <c r="H1696" s="3">
        <f>SUM($G$1:G1696)/SUM(G:G)</f>
        <v>0.97737418042166624</v>
      </c>
    </row>
    <row r="1697" spans="1:8" x14ac:dyDescent="0.35">
      <c r="A1697" s="2">
        <v>5376</v>
      </c>
      <c r="F1697" s="2">
        <v>1697</v>
      </c>
      <c r="G1697" s="2">
        <v>1584</v>
      </c>
      <c r="H1697" s="3">
        <f>SUM($G$1:G1697)/SUM(G:G)</f>
        <v>0.97753353134832111</v>
      </c>
    </row>
    <row r="1698" spans="1:8" x14ac:dyDescent="0.35">
      <c r="A1698" s="2">
        <v>776</v>
      </c>
      <c r="F1698" s="2">
        <v>1698</v>
      </c>
      <c r="G1698" s="2">
        <v>1574</v>
      </c>
      <c r="H1698" s="3">
        <f>SUM($G$1:G1698)/SUM(G:G)</f>
        <v>0.97769187627165111</v>
      </c>
    </row>
    <row r="1699" spans="1:8" x14ac:dyDescent="0.35">
      <c r="A1699" s="2">
        <v>4762</v>
      </c>
      <c r="F1699" s="2">
        <v>1699</v>
      </c>
      <c r="G1699" s="2">
        <v>1571</v>
      </c>
      <c r="H1699" s="3">
        <f>SUM($G$1:G1699)/SUM(G:G)</f>
        <v>0.97784991939398358</v>
      </c>
    </row>
    <row r="1700" spans="1:8" x14ac:dyDescent="0.35">
      <c r="A1700" s="2">
        <v>9221</v>
      </c>
      <c r="F1700" s="2">
        <v>1700</v>
      </c>
      <c r="G1700" s="2">
        <v>1567</v>
      </c>
      <c r="H1700" s="3">
        <f>SUM($G$1:G1700)/SUM(G:G)</f>
        <v>0.97800756011498613</v>
      </c>
    </row>
    <row r="1701" spans="1:8" x14ac:dyDescent="0.35">
      <c r="A1701" s="2">
        <v>4241</v>
      </c>
      <c r="F1701" s="2">
        <v>1701</v>
      </c>
      <c r="G1701" s="2">
        <v>1564</v>
      </c>
      <c r="H1701" s="3">
        <f>SUM($G$1:G1701)/SUM(G:G)</f>
        <v>0.97816489903499126</v>
      </c>
    </row>
    <row r="1702" spans="1:8" x14ac:dyDescent="0.35">
      <c r="A1702" s="2">
        <v>9474</v>
      </c>
      <c r="F1702" s="2">
        <v>1702</v>
      </c>
      <c r="G1702" s="2">
        <v>1555</v>
      </c>
      <c r="H1702" s="3">
        <f>SUM($G$1:G1702)/SUM(G:G)</f>
        <v>0.97832133255200404</v>
      </c>
    </row>
    <row r="1703" spans="1:8" x14ac:dyDescent="0.35">
      <c r="A1703" s="2">
        <v>3070</v>
      </c>
      <c r="F1703" s="2">
        <v>1703</v>
      </c>
      <c r="G1703" s="2">
        <v>1554</v>
      </c>
      <c r="H1703" s="3">
        <f>SUM($G$1:G1703)/SUM(G:G)</f>
        <v>0.97847766546868442</v>
      </c>
    </row>
    <row r="1704" spans="1:8" x14ac:dyDescent="0.35">
      <c r="A1704" s="2">
        <v>3565</v>
      </c>
      <c r="F1704" s="2">
        <v>1704</v>
      </c>
      <c r="G1704" s="2">
        <v>1551</v>
      </c>
      <c r="H1704" s="3">
        <f>SUM($G$1:G1704)/SUM(G:G)</f>
        <v>0.97863369658436716</v>
      </c>
    </row>
    <row r="1705" spans="1:8" x14ac:dyDescent="0.35">
      <c r="A1705" s="2">
        <v>3605</v>
      </c>
      <c r="F1705" s="2">
        <v>1705</v>
      </c>
      <c r="G1705" s="2">
        <v>1534</v>
      </c>
      <c r="H1705" s="3">
        <f>SUM($G$1:G1705)/SUM(G:G)</f>
        <v>0.97878801749439781</v>
      </c>
    </row>
    <row r="1706" spans="1:8" x14ac:dyDescent="0.35">
      <c r="A1706" s="2">
        <v>6578</v>
      </c>
      <c r="F1706" s="2">
        <v>1706</v>
      </c>
      <c r="G1706" s="2">
        <v>1534</v>
      </c>
      <c r="H1706" s="3">
        <f>SUM($G$1:G1706)/SUM(G:G)</f>
        <v>0.97894233840442846</v>
      </c>
    </row>
    <row r="1707" spans="1:8" x14ac:dyDescent="0.35">
      <c r="A1707" s="2">
        <v>2571</v>
      </c>
      <c r="F1707" s="2">
        <v>1707</v>
      </c>
      <c r="G1707" s="2">
        <v>1534</v>
      </c>
      <c r="H1707" s="3">
        <f>SUM($G$1:G1707)/SUM(G:G)</f>
        <v>0.97909665931445899</v>
      </c>
    </row>
    <row r="1708" spans="1:8" x14ac:dyDescent="0.35">
      <c r="A1708" s="2">
        <v>7502</v>
      </c>
      <c r="F1708" s="2">
        <v>1708</v>
      </c>
      <c r="G1708" s="2">
        <v>1528</v>
      </c>
      <c r="H1708" s="3">
        <f>SUM($G$1:G1708)/SUM(G:G)</f>
        <v>0.9792503766224947</v>
      </c>
    </row>
    <row r="1709" spans="1:8" x14ac:dyDescent="0.35">
      <c r="A1709" s="2">
        <v>9345</v>
      </c>
      <c r="F1709" s="2">
        <v>1709</v>
      </c>
      <c r="G1709" s="2">
        <v>1515</v>
      </c>
      <c r="H1709" s="3">
        <f>SUM($G$1:G1709)/SUM(G:G)</f>
        <v>0.97940278612620812</v>
      </c>
    </row>
    <row r="1710" spans="1:8" x14ac:dyDescent="0.35">
      <c r="A1710" s="2">
        <v>1671</v>
      </c>
      <c r="F1710" s="2">
        <v>1710</v>
      </c>
      <c r="G1710" s="2">
        <v>1506</v>
      </c>
      <c r="H1710" s="3">
        <f>SUM($G$1:G1710)/SUM(G:G)</f>
        <v>0.97955429022692919</v>
      </c>
    </row>
    <row r="1711" spans="1:8" x14ac:dyDescent="0.35">
      <c r="A1711" s="2">
        <v>9530</v>
      </c>
      <c r="F1711" s="2">
        <v>1711</v>
      </c>
      <c r="G1711" s="2">
        <v>1493</v>
      </c>
      <c r="H1711" s="3">
        <f>SUM($G$1:G1711)/SUM(G:G)</f>
        <v>0.97970448652332798</v>
      </c>
    </row>
    <row r="1712" spans="1:8" x14ac:dyDescent="0.35">
      <c r="A1712" s="2">
        <v>4545</v>
      </c>
      <c r="F1712" s="2">
        <v>1712</v>
      </c>
      <c r="G1712" s="2">
        <v>1469</v>
      </c>
      <c r="H1712" s="3">
        <f>SUM($G$1:G1712)/SUM(G:G)</f>
        <v>0.97985226841174711</v>
      </c>
    </row>
    <row r="1713" spans="1:8" x14ac:dyDescent="0.35">
      <c r="A1713" s="2">
        <v>7715</v>
      </c>
      <c r="F1713" s="2">
        <v>1713</v>
      </c>
      <c r="G1713" s="2">
        <v>1457</v>
      </c>
      <c r="H1713" s="3">
        <f>SUM($G$1:G1713)/SUM(G:G)</f>
        <v>0.97999884309617646</v>
      </c>
    </row>
    <row r="1714" spans="1:8" x14ac:dyDescent="0.35">
      <c r="A1714" s="2">
        <v>6047</v>
      </c>
      <c r="F1714" s="2">
        <v>1714</v>
      </c>
      <c r="G1714" s="2">
        <v>1441</v>
      </c>
      <c r="H1714" s="3">
        <f>SUM($G$1:G1714)/SUM(G:G)</f>
        <v>0.98014380817528601</v>
      </c>
    </row>
    <row r="1715" spans="1:8" x14ac:dyDescent="0.35">
      <c r="A1715" s="2">
        <v>3938</v>
      </c>
      <c r="F1715" s="2">
        <v>1715</v>
      </c>
      <c r="G1715" s="2">
        <v>1440</v>
      </c>
      <c r="H1715" s="3">
        <f>SUM($G$1:G1715)/SUM(G:G)</f>
        <v>0.98028867265406316</v>
      </c>
    </row>
    <row r="1716" spans="1:8" x14ac:dyDescent="0.35">
      <c r="A1716" s="2">
        <v>7039</v>
      </c>
      <c r="F1716" s="2">
        <v>1716</v>
      </c>
      <c r="G1716" s="2">
        <v>1438</v>
      </c>
      <c r="H1716" s="3">
        <f>SUM($G$1:G1716)/SUM(G:G)</f>
        <v>0.9804333359321753</v>
      </c>
    </row>
    <row r="1717" spans="1:8" x14ac:dyDescent="0.35">
      <c r="A1717" s="2">
        <v>85</v>
      </c>
      <c r="F1717" s="2">
        <v>1717</v>
      </c>
      <c r="G1717" s="2">
        <v>1438</v>
      </c>
      <c r="H1717" s="3">
        <f>SUM($G$1:G1717)/SUM(G:G)</f>
        <v>0.98057799921028743</v>
      </c>
    </row>
    <row r="1718" spans="1:8" x14ac:dyDescent="0.35">
      <c r="A1718" s="2">
        <v>8812</v>
      </c>
      <c r="F1718" s="2">
        <v>1718</v>
      </c>
      <c r="G1718" s="2">
        <v>1433</v>
      </c>
      <c r="H1718" s="3">
        <f>SUM($G$1:G1718)/SUM(G:G)</f>
        <v>0.98072215948673713</v>
      </c>
    </row>
    <row r="1719" spans="1:8" x14ac:dyDescent="0.35">
      <c r="A1719" s="2">
        <v>89</v>
      </c>
      <c r="F1719" s="2">
        <v>1719</v>
      </c>
      <c r="G1719" s="2">
        <v>1429</v>
      </c>
      <c r="H1719" s="3">
        <f>SUM($G$1:G1719)/SUM(G:G)</f>
        <v>0.98086591736185691</v>
      </c>
    </row>
    <row r="1720" spans="1:8" x14ac:dyDescent="0.35">
      <c r="A1720" s="2">
        <v>7092</v>
      </c>
      <c r="F1720" s="2">
        <v>1720</v>
      </c>
      <c r="G1720" s="2">
        <v>1425</v>
      </c>
      <c r="H1720" s="3">
        <f>SUM($G$1:G1720)/SUM(G:G)</f>
        <v>0.98100927283564676</v>
      </c>
    </row>
    <row r="1721" spans="1:8" x14ac:dyDescent="0.35">
      <c r="A1721" s="2">
        <v>2268</v>
      </c>
      <c r="F1721" s="2">
        <v>1721</v>
      </c>
      <c r="G1721" s="2">
        <v>1419</v>
      </c>
      <c r="H1721" s="3">
        <f>SUM($G$1:G1721)/SUM(G:G)</f>
        <v>0.98115202470744167</v>
      </c>
    </row>
    <row r="1722" spans="1:8" x14ac:dyDescent="0.35">
      <c r="A1722" s="2">
        <v>4083</v>
      </c>
      <c r="F1722" s="2">
        <v>1722</v>
      </c>
      <c r="G1722" s="2">
        <v>1412</v>
      </c>
      <c r="H1722" s="3">
        <f>SUM($G$1:G1722)/SUM(G:G)</f>
        <v>0.98129407237690924</v>
      </c>
    </row>
    <row r="1723" spans="1:8" x14ac:dyDescent="0.35">
      <c r="A1723" s="2">
        <v>9934</v>
      </c>
      <c r="F1723" s="2">
        <v>1723</v>
      </c>
      <c r="G1723" s="2">
        <v>1408</v>
      </c>
      <c r="H1723" s="3">
        <f>SUM($G$1:G1723)/SUM(G:G)</f>
        <v>0.98143571764504678</v>
      </c>
    </row>
    <row r="1724" spans="1:8" x14ac:dyDescent="0.35">
      <c r="A1724" s="2">
        <v>6385</v>
      </c>
      <c r="F1724" s="2">
        <v>1724</v>
      </c>
      <c r="G1724" s="2">
        <v>1404</v>
      </c>
      <c r="H1724" s="3">
        <f>SUM($G$1:G1724)/SUM(G:G)</f>
        <v>0.9815769605118545</v>
      </c>
    </row>
    <row r="1725" spans="1:8" x14ac:dyDescent="0.35">
      <c r="A1725" s="2">
        <v>6010</v>
      </c>
      <c r="F1725" s="2">
        <v>1725</v>
      </c>
      <c r="G1725" s="2">
        <v>1396</v>
      </c>
      <c r="H1725" s="3">
        <f>SUM($G$1:G1725)/SUM(G:G)</f>
        <v>0.98171739857600226</v>
      </c>
    </row>
    <row r="1726" spans="1:8" x14ac:dyDescent="0.35">
      <c r="A1726" s="2">
        <v>822</v>
      </c>
      <c r="F1726" s="2">
        <v>1726</v>
      </c>
      <c r="G1726" s="2">
        <v>1394</v>
      </c>
      <c r="H1726" s="3">
        <f>SUM($G$1:G1726)/SUM(G:G)</f>
        <v>0.98185763543948512</v>
      </c>
    </row>
    <row r="1727" spans="1:8" x14ac:dyDescent="0.35">
      <c r="A1727" s="2">
        <v>5204</v>
      </c>
      <c r="F1727" s="2">
        <v>1727</v>
      </c>
      <c r="G1727" s="2">
        <v>1393</v>
      </c>
      <c r="H1727" s="3">
        <f>SUM($G$1:G1727)/SUM(G:G)</f>
        <v>0.98199777170263547</v>
      </c>
    </row>
    <row r="1728" spans="1:8" x14ac:dyDescent="0.35">
      <c r="A1728" s="2">
        <v>7078</v>
      </c>
      <c r="F1728" s="2">
        <v>1728</v>
      </c>
      <c r="G1728" s="2">
        <v>1391</v>
      </c>
      <c r="H1728" s="3">
        <f>SUM($G$1:G1728)/SUM(G:G)</f>
        <v>0.98213770676512091</v>
      </c>
    </row>
    <row r="1729" spans="1:8" x14ac:dyDescent="0.35">
      <c r="A1729" s="2">
        <v>6098</v>
      </c>
      <c r="F1729" s="2">
        <v>1729</v>
      </c>
      <c r="G1729" s="2">
        <v>1387</v>
      </c>
      <c r="H1729" s="3">
        <f>SUM($G$1:G1729)/SUM(G:G)</f>
        <v>0.98227723942627632</v>
      </c>
    </row>
    <row r="1730" spans="1:8" x14ac:dyDescent="0.35">
      <c r="A1730" s="2">
        <v>4015</v>
      </c>
      <c r="F1730" s="2">
        <v>1730</v>
      </c>
      <c r="G1730" s="2">
        <v>1346</v>
      </c>
      <c r="H1730" s="3">
        <f>SUM($G$1:G1730)/SUM(G:G)</f>
        <v>0.98241264747379986</v>
      </c>
    </row>
    <row r="1731" spans="1:8" x14ac:dyDescent="0.35">
      <c r="A1731" s="2">
        <v>7642</v>
      </c>
      <c r="F1731" s="2">
        <v>1731</v>
      </c>
      <c r="G1731" s="2">
        <v>1336</v>
      </c>
      <c r="H1731" s="3">
        <f>SUM($G$1:G1731)/SUM(G:G)</f>
        <v>0.98254704951799865</v>
      </c>
    </row>
    <row r="1732" spans="1:8" x14ac:dyDescent="0.35">
      <c r="A1732" s="2">
        <v>6609</v>
      </c>
      <c r="F1732" s="2">
        <v>1732</v>
      </c>
      <c r="G1732" s="2">
        <v>1330</v>
      </c>
      <c r="H1732" s="3">
        <f>SUM($G$1:G1732)/SUM(G:G)</f>
        <v>0.9826808479602025</v>
      </c>
    </row>
    <row r="1733" spans="1:8" x14ac:dyDescent="0.35">
      <c r="A1733" s="2">
        <v>6723</v>
      </c>
      <c r="F1733" s="2">
        <v>1733</v>
      </c>
      <c r="G1733" s="2">
        <v>1325</v>
      </c>
      <c r="H1733" s="3">
        <f>SUM($G$1:G1733)/SUM(G:G)</f>
        <v>0.98281414340074391</v>
      </c>
    </row>
    <row r="1734" spans="1:8" x14ac:dyDescent="0.35">
      <c r="A1734" s="2">
        <v>5682</v>
      </c>
      <c r="F1734" s="2">
        <v>1734</v>
      </c>
      <c r="G1734" s="2">
        <v>1325</v>
      </c>
      <c r="H1734" s="3">
        <f>SUM($G$1:G1734)/SUM(G:G)</f>
        <v>0.98294743884128533</v>
      </c>
    </row>
    <row r="1735" spans="1:8" x14ac:dyDescent="0.35">
      <c r="A1735" s="2">
        <v>8084</v>
      </c>
      <c r="F1735" s="2">
        <v>1735</v>
      </c>
      <c r="G1735" s="2">
        <v>1321</v>
      </c>
      <c r="H1735" s="3">
        <f>SUM($G$1:G1735)/SUM(G:G)</f>
        <v>0.98308033188049682</v>
      </c>
    </row>
    <row r="1736" spans="1:8" x14ac:dyDescent="0.35">
      <c r="A1736" s="2">
        <v>4629</v>
      </c>
      <c r="F1736" s="2">
        <v>1736</v>
      </c>
      <c r="G1736" s="2">
        <v>1290</v>
      </c>
      <c r="H1736" s="3">
        <f>SUM($G$1:G1736)/SUM(G:G)</f>
        <v>0.98321010630940131</v>
      </c>
    </row>
    <row r="1737" spans="1:8" x14ac:dyDescent="0.35">
      <c r="A1737" s="2">
        <v>9566</v>
      </c>
      <c r="F1737" s="2">
        <v>1737</v>
      </c>
      <c r="G1737" s="2">
        <v>1284</v>
      </c>
      <c r="H1737" s="3">
        <f>SUM($G$1:G1737)/SUM(G:G)</f>
        <v>0.98333927713631097</v>
      </c>
    </row>
    <row r="1738" spans="1:8" x14ac:dyDescent="0.35">
      <c r="A1738" s="2">
        <v>801</v>
      </c>
      <c r="F1738" s="2">
        <v>1738</v>
      </c>
      <c r="G1738" s="2">
        <v>1284</v>
      </c>
      <c r="H1738" s="3">
        <f>SUM($G$1:G1738)/SUM(G:G)</f>
        <v>0.98346844796322053</v>
      </c>
    </row>
    <row r="1739" spans="1:8" x14ac:dyDescent="0.35">
      <c r="A1739" s="2">
        <v>7586</v>
      </c>
      <c r="F1739" s="2">
        <v>1739</v>
      </c>
      <c r="G1739" s="2">
        <v>1282</v>
      </c>
      <c r="H1739" s="3">
        <f>SUM($G$1:G1739)/SUM(G:G)</f>
        <v>0.98359741758946517</v>
      </c>
    </row>
    <row r="1740" spans="1:8" x14ac:dyDescent="0.35">
      <c r="A1740" s="2">
        <v>6773</v>
      </c>
      <c r="F1740" s="2">
        <v>1740</v>
      </c>
      <c r="G1740" s="2">
        <v>1280</v>
      </c>
      <c r="H1740" s="3">
        <f>SUM($G$1:G1740)/SUM(G:G)</f>
        <v>0.9837261860150448</v>
      </c>
    </row>
    <row r="1741" spans="1:8" x14ac:dyDescent="0.35">
      <c r="A1741" s="2">
        <v>9314</v>
      </c>
      <c r="F1741" s="2">
        <v>1741</v>
      </c>
      <c r="G1741" s="2">
        <v>1277</v>
      </c>
      <c r="H1741" s="3">
        <f>SUM($G$1:G1741)/SUM(G:G)</f>
        <v>0.98385465263962701</v>
      </c>
    </row>
    <row r="1742" spans="1:8" x14ac:dyDescent="0.35">
      <c r="A1742" s="2">
        <v>834</v>
      </c>
      <c r="F1742" s="2">
        <v>1742</v>
      </c>
      <c r="G1742" s="2">
        <v>1276</v>
      </c>
      <c r="H1742" s="3">
        <f>SUM($G$1:G1742)/SUM(G:G)</f>
        <v>0.98398301866387672</v>
      </c>
    </row>
    <row r="1743" spans="1:8" x14ac:dyDescent="0.35">
      <c r="A1743" s="2">
        <v>4523</v>
      </c>
      <c r="F1743" s="2">
        <v>1743</v>
      </c>
      <c r="G1743" s="2">
        <v>1271</v>
      </c>
      <c r="H1743" s="3">
        <f>SUM($G$1:G1743)/SUM(G:G)</f>
        <v>0.98411088168646399</v>
      </c>
    </row>
    <row r="1744" spans="1:8" x14ac:dyDescent="0.35">
      <c r="A1744" s="2">
        <v>6575</v>
      </c>
      <c r="F1744" s="2">
        <v>1744</v>
      </c>
      <c r="G1744" s="2">
        <v>1257</v>
      </c>
      <c r="H1744" s="3">
        <f>SUM($G$1:G1744)/SUM(G:G)</f>
        <v>0.98423733630439647</v>
      </c>
    </row>
    <row r="1745" spans="1:8" x14ac:dyDescent="0.35">
      <c r="A1745" s="2">
        <v>2646</v>
      </c>
      <c r="F1745" s="2">
        <v>1745</v>
      </c>
      <c r="G1745" s="2">
        <v>1256</v>
      </c>
      <c r="H1745" s="3">
        <f>SUM($G$1:G1745)/SUM(G:G)</f>
        <v>0.98436369032199655</v>
      </c>
    </row>
    <row r="1746" spans="1:8" x14ac:dyDescent="0.35">
      <c r="A1746" s="2">
        <v>9277</v>
      </c>
      <c r="F1746" s="2">
        <v>1746</v>
      </c>
      <c r="G1746" s="2">
        <v>1250</v>
      </c>
      <c r="H1746" s="3">
        <f>SUM($G$1:G1746)/SUM(G:G)</f>
        <v>0.98448944073760158</v>
      </c>
    </row>
    <row r="1747" spans="1:8" x14ac:dyDescent="0.35">
      <c r="A1747" s="2">
        <v>4430</v>
      </c>
      <c r="F1747" s="2">
        <v>1747</v>
      </c>
      <c r="G1747" s="2">
        <v>1248</v>
      </c>
      <c r="H1747" s="3">
        <f>SUM($G$1:G1747)/SUM(G:G)</f>
        <v>0.98461498995254182</v>
      </c>
    </row>
    <row r="1748" spans="1:8" x14ac:dyDescent="0.35">
      <c r="A1748" s="2">
        <v>2603</v>
      </c>
      <c r="F1748" s="2">
        <v>1748</v>
      </c>
      <c r="G1748" s="2">
        <v>1242</v>
      </c>
      <c r="H1748" s="3">
        <f>SUM($G$1:G1748)/SUM(G:G)</f>
        <v>0.984739935565487</v>
      </c>
    </row>
    <row r="1749" spans="1:8" x14ac:dyDescent="0.35">
      <c r="A1749" s="2">
        <v>3455</v>
      </c>
      <c r="F1749" s="2">
        <v>1749</v>
      </c>
      <c r="G1749" s="2">
        <v>1231</v>
      </c>
      <c r="H1749" s="3">
        <f>SUM($G$1:G1749)/SUM(G:G)</f>
        <v>0.98486377457477492</v>
      </c>
    </row>
    <row r="1750" spans="1:8" x14ac:dyDescent="0.35">
      <c r="A1750" s="2">
        <v>9524</v>
      </c>
      <c r="F1750" s="2">
        <v>1750</v>
      </c>
      <c r="G1750" s="2">
        <v>1226</v>
      </c>
      <c r="H1750" s="3">
        <f>SUM($G$1:G1750)/SUM(G:G)</f>
        <v>0.98498711058240052</v>
      </c>
    </row>
    <row r="1751" spans="1:8" x14ac:dyDescent="0.35">
      <c r="A1751" s="2">
        <v>2986</v>
      </c>
      <c r="F1751" s="2">
        <v>1751</v>
      </c>
      <c r="G1751" s="2">
        <v>1219</v>
      </c>
      <c r="H1751" s="3">
        <f>SUM($G$1:G1751)/SUM(G:G)</f>
        <v>0.98510974238769855</v>
      </c>
    </row>
    <row r="1752" spans="1:8" x14ac:dyDescent="0.35">
      <c r="A1752" s="2">
        <v>2341</v>
      </c>
      <c r="F1752" s="2">
        <v>1752</v>
      </c>
      <c r="G1752" s="2">
        <v>1213</v>
      </c>
      <c r="H1752" s="3">
        <f>SUM($G$1:G1752)/SUM(G:G)</f>
        <v>0.98523177059100175</v>
      </c>
    </row>
    <row r="1753" spans="1:8" x14ac:dyDescent="0.35">
      <c r="A1753" s="2">
        <v>3224</v>
      </c>
      <c r="F1753" s="2">
        <v>1753</v>
      </c>
      <c r="G1753" s="2">
        <v>1211</v>
      </c>
      <c r="H1753" s="3">
        <f>SUM($G$1:G1753)/SUM(G:G)</f>
        <v>0.98535359759364005</v>
      </c>
    </row>
    <row r="1754" spans="1:8" x14ac:dyDescent="0.35">
      <c r="A1754" s="2">
        <v>7392</v>
      </c>
      <c r="F1754" s="2">
        <v>1754</v>
      </c>
      <c r="G1754" s="2">
        <v>1210</v>
      </c>
      <c r="H1754" s="3">
        <f>SUM($G$1:G1754)/SUM(G:G)</f>
        <v>0.98547532399594584</v>
      </c>
    </row>
    <row r="1755" spans="1:8" x14ac:dyDescent="0.35">
      <c r="A1755" s="2">
        <v>4733</v>
      </c>
      <c r="F1755" s="2">
        <v>1755</v>
      </c>
      <c r="G1755" s="2">
        <v>1210</v>
      </c>
      <c r="H1755" s="3">
        <f>SUM($G$1:G1755)/SUM(G:G)</f>
        <v>0.98559705039825152</v>
      </c>
    </row>
    <row r="1756" spans="1:8" x14ac:dyDescent="0.35">
      <c r="A1756" s="2">
        <v>7480</v>
      </c>
      <c r="F1756" s="2">
        <v>1756</v>
      </c>
      <c r="G1756" s="2">
        <v>1209</v>
      </c>
      <c r="H1756" s="3">
        <f>SUM($G$1:G1756)/SUM(G:G)</f>
        <v>0.9857186762002248</v>
      </c>
    </row>
    <row r="1757" spans="1:8" x14ac:dyDescent="0.35">
      <c r="A1757" s="2">
        <v>8038</v>
      </c>
      <c r="F1757" s="2">
        <v>1757</v>
      </c>
      <c r="G1757" s="2">
        <v>1208</v>
      </c>
      <c r="H1757" s="3">
        <f>SUM($G$1:G1757)/SUM(G:G)</f>
        <v>0.98584020140186568</v>
      </c>
    </row>
    <row r="1758" spans="1:8" x14ac:dyDescent="0.35">
      <c r="A1758" s="2">
        <v>4867</v>
      </c>
      <c r="F1758" s="2">
        <v>1758</v>
      </c>
      <c r="G1758" s="2">
        <v>1206</v>
      </c>
      <c r="H1758" s="3">
        <f>SUM($G$1:G1758)/SUM(G:G)</f>
        <v>0.98596152540284143</v>
      </c>
    </row>
    <row r="1759" spans="1:8" x14ac:dyDescent="0.35">
      <c r="A1759" s="2">
        <v>5546</v>
      </c>
      <c r="F1759" s="2">
        <v>1759</v>
      </c>
      <c r="G1759" s="2">
        <v>1199</v>
      </c>
      <c r="H1759" s="3">
        <f>SUM($G$1:G1759)/SUM(G:G)</f>
        <v>0.98608214520148985</v>
      </c>
    </row>
    <row r="1760" spans="1:8" x14ac:dyDescent="0.35">
      <c r="A1760" s="2">
        <v>8301</v>
      </c>
      <c r="F1760" s="2">
        <v>1760</v>
      </c>
      <c r="G1760" s="2">
        <v>1197</v>
      </c>
      <c r="H1760" s="3">
        <f>SUM($G$1:G1760)/SUM(G:G)</f>
        <v>0.98620256379947335</v>
      </c>
    </row>
    <row r="1761" spans="1:8" x14ac:dyDescent="0.35">
      <c r="A1761" s="2">
        <v>6052</v>
      </c>
      <c r="F1761" s="2">
        <v>1761</v>
      </c>
      <c r="G1761" s="2">
        <v>1196</v>
      </c>
      <c r="H1761" s="3">
        <f>SUM($G$1:G1761)/SUM(G:G)</f>
        <v>0.98632288179712435</v>
      </c>
    </row>
    <row r="1762" spans="1:8" x14ac:dyDescent="0.35">
      <c r="A1762" s="2">
        <v>4925</v>
      </c>
      <c r="F1762" s="2">
        <v>1762</v>
      </c>
      <c r="G1762" s="2">
        <v>1194</v>
      </c>
      <c r="H1762" s="3">
        <f>SUM($G$1:G1762)/SUM(G:G)</f>
        <v>0.98644299859411033</v>
      </c>
    </row>
    <row r="1763" spans="1:8" x14ac:dyDescent="0.35">
      <c r="A1763" s="2">
        <v>5458</v>
      </c>
      <c r="F1763" s="2">
        <v>1763</v>
      </c>
      <c r="G1763" s="2">
        <v>1193</v>
      </c>
      <c r="H1763" s="3">
        <f>SUM($G$1:G1763)/SUM(G:G)</f>
        <v>0.98656301479076391</v>
      </c>
    </row>
    <row r="1764" spans="1:8" x14ac:dyDescent="0.35">
      <c r="A1764" s="2">
        <v>4949</v>
      </c>
      <c r="F1764" s="2">
        <v>1764</v>
      </c>
      <c r="G1764" s="2">
        <v>1185</v>
      </c>
      <c r="H1764" s="3">
        <f>SUM($G$1:G1764)/SUM(G:G)</f>
        <v>0.98668222618475754</v>
      </c>
    </row>
    <row r="1765" spans="1:8" x14ac:dyDescent="0.35">
      <c r="A1765" s="2">
        <v>1091</v>
      </c>
      <c r="F1765" s="2">
        <v>1765</v>
      </c>
      <c r="G1765" s="2">
        <v>1180</v>
      </c>
      <c r="H1765" s="3">
        <f>SUM($G$1:G1765)/SUM(G:G)</f>
        <v>0.98680093457708873</v>
      </c>
    </row>
    <row r="1766" spans="1:8" x14ac:dyDescent="0.35">
      <c r="A1766" s="2">
        <v>8816</v>
      </c>
      <c r="F1766" s="2">
        <v>1766</v>
      </c>
      <c r="G1766" s="2">
        <v>1179</v>
      </c>
      <c r="H1766" s="3">
        <f>SUM($G$1:G1766)/SUM(G:G)</f>
        <v>0.98691954236908752</v>
      </c>
    </row>
    <row r="1767" spans="1:8" x14ac:dyDescent="0.35">
      <c r="A1767" s="2">
        <v>4693</v>
      </c>
      <c r="F1767" s="2">
        <v>1767</v>
      </c>
      <c r="G1767" s="2">
        <v>1177</v>
      </c>
      <c r="H1767" s="3">
        <f>SUM($G$1:G1767)/SUM(G:G)</f>
        <v>0.9870379489604213</v>
      </c>
    </row>
    <row r="1768" spans="1:8" x14ac:dyDescent="0.35">
      <c r="A1768" s="2">
        <v>5742</v>
      </c>
      <c r="F1768" s="2">
        <v>1768</v>
      </c>
      <c r="G1768" s="2">
        <v>1167</v>
      </c>
      <c r="H1768" s="3">
        <f>SUM($G$1:G1768)/SUM(G:G)</f>
        <v>0.98715534954843021</v>
      </c>
    </row>
    <row r="1769" spans="1:8" x14ac:dyDescent="0.35">
      <c r="A1769" s="2">
        <v>4501</v>
      </c>
      <c r="F1769" s="2">
        <v>1769</v>
      </c>
      <c r="G1769" s="2">
        <v>1160</v>
      </c>
      <c r="H1769" s="3">
        <f>SUM($G$1:G1769)/SUM(G:G)</f>
        <v>0.98727204593411177</v>
      </c>
    </row>
    <row r="1770" spans="1:8" x14ac:dyDescent="0.35">
      <c r="A1770" s="2">
        <v>9834</v>
      </c>
      <c r="F1770" s="2">
        <v>1770</v>
      </c>
      <c r="G1770" s="2">
        <v>1157</v>
      </c>
      <c r="H1770" s="3">
        <f>SUM($G$1:G1770)/SUM(G:G)</f>
        <v>0.98738844051879593</v>
      </c>
    </row>
    <row r="1771" spans="1:8" x14ac:dyDescent="0.35">
      <c r="A1771" s="2">
        <v>7227</v>
      </c>
      <c r="F1771" s="2">
        <v>1771</v>
      </c>
      <c r="G1771" s="2">
        <v>1157</v>
      </c>
      <c r="H1771" s="3">
        <f>SUM($G$1:G1771)/SUM(G:G)</f>
        <v>0.98750483510347997</v>
      </c>
    </row>
    <row r="1772" spans="1:8" x14ac:dyDescent="0.35">
      <c r="A1772" s="2">
        <v>4976</v>
      </c>
      <c r="F1772" s="2">
        <v>1772</v>
      </c>
      <c r="G1772" s="2">
        <v>1149</v>
      </c>
      <c r="H1772" s="3">
        <f>SUM($G$1:G1772)/SUM(G:G)</f>
        <v>0.98762042488550428</v>
      </c>
    </row>
    <row r="1773" spans="1:8" x14ac:dyDescent="0.35">
      <c r="A1773" s="2">
        <v>8253</v>
      </c>
      <c r="F1773" s="2">
        <v>1773</v>
      </c>
      <c r="G1773" s="2">
        <v>1149</v>
      </c>
      <c r="H1773" s="3">
        <f>SUM($G$1:G1773)/SUM(G:G)</f>
        <v>0.98773601466752847</v>
      </c>
    </row>
    <row r="1774" spans="1:8" x14ac:dyDescent="0.35">
      <c r="A1774" s="2">
        <v>24</v>
      </c>
      <c r="F1774" s="2">
        <v>1774</v>
      </c>
      <c r="G1774" s="2">
        <v>1129</v>
      </c>
      <c r="H1774" s="3">
        <f>SUM($G$1:G1774)/SUM(G:G)</f>
        <v>0.98784959244290305</v>
      </c>
    </row>
    <row r="1775" spans="1:8" x14ac:dyDescent="0.35">
      <c r="A1775" s="2">
        <v>9939</v>
      </c>
      <c r="F1775" s="2">
        <v>1775</v>
      </c>
      <c r="G1775" s="2">
        <v>1124</v>
      </c>
      <c r="H1775" s="3">
        <f>SUM($G$1:G1775)/SUM(G:G)</f>
        <v>0.98796266721661519</v>
      </c>
    </row>
    <row r="1776" spans="1:8" x14ac:dyDescent="0.35">
      <c r="A1776" s="2">
        <v>5301</v>
      </c>
      <c r="F1776" s="2">
        <v>1776</v>
      </c>
      <c r="G1776" s="2">
        <v>1106</v>
      </c>
      <c r="H1776" s="3">
        <f>SUM($G$1:G1776)/SUM(G:G)</f>
        <v>0.98807393118434261</v>
      </c>
    </row>
    <row r="1777" spans="1:8" x14ac:dyDescent="0.35">
      <c r="A1777" s="2">
        <v>6760</v>
      </c>
      <c r="F1777" s="2">
        <v>1777</v>
      </c>
      <c r="G1777" s="2">
        <v>1098</v>
      </c>
      <c r="H1777" s="3">
        <f>SUM($G$1:G1777)/SUM(G:G)</f>
        <v>0.98818439034941008</v>
      </c>
    </row>
    <row r="1778" spans="1:8" x14ac:dyDescent="0.35">
      <c r="A1778" s="2">
        <v>4090</v>
      </c>
      <c r="F1778" s="2">
        <v>1778</v>
      </c>
      <c r="G1778" s="2">
        <v>1096</v>
      </c>
      <c r="H1778" s="3">
        <f>SUM($G$1:G1778)/SUM(G:G)</f>
        <v>0.98829464831381264</v>
      </c>
    </row>
    <row r="1779" spans="1:8" x14ac:dyDescent="0.35">
      <c r="A1779" s="2">
        <v>3492</v>
      </c>
      <c r="F1779" s="2">
        <v>1779</v>
      </c>
      <c r="G1779" s="2">
        <v>1095</v>
      </c>
      <c r="H1779" s="3">
        <f>SUM($G$1:G1779)/SUM(G:G)</f>
        <v>0.9884048056778828</v>
      </c>
    </row>
    <row r="1780" spans="1:8" x14ac:dyDescent="0.35">
      <c r="A1780" s="2">
        <v>9704</v>
      </c>
      <c r="F1780" s="2">
        <v>1780</v>
      </c>
      <c r="G1780" s="2">
        <v>1091</v>
      </c>
      <c r="H1780" s="3">
        <f>SUM($G$1:G1780)/SUM(G:G)</f>
        <v>0.98851456064062293</v>
      </c>
    </row>
    <row r="1781" spans="1:8" x14ac:dyDescent="0.35">
      <c r="A1781" s="2">
        <v>1949</v>
      </c>
      <c r="F1781" s="2">
        <v>1781</v>
      </c>
      <c r="G1781" s="2">
        <v>1075</v>
      </c>
      <c r="H1781" s="3">
        <f>SUM($G$1:G1781)/SUM(G:G)</f>
        <v>0.98862270599804336</v>
      </c>
    </row>
    <row r="1782" spans="1:8" x14ac:dyDescent="0.35">
      <c r="A1782" s="2">
        <v>6913</v>
      </c>
      <c r="F1782" s="2">
        <v>1782</v>
      </c>
      <c r="G1782" s="2">
        <v>1061</v>
      </c>
      <c r="H1782" s="3">
        <f>SUM($G$1:G1782)/SUM(G:G)</f>
        <v>0.988729442950809</v>
      </c>
    </row>
    <row r="1783" spans="1:8" x14ac:dyDescent="0.35">
      <c r="A1783" s="2">
        <v>6847</v>
      </c>
      <c r="F1783" s="2">
        <v>1783</v>
      </c>
      <c r="G1783" s="2">
        <v>1056</v>
      </c>
      <c r="H1783" s="3">
        <f>SUM($G$1:G1783)/SUM(G:G)</f>
        <v>0.98883567690191221</v>
      </c>
    </row>
    <row r="1784" spans="1:8" x14ac:dyDescent="0.35">
      <c r="A1784" s="2">
        <v>8256</v>
      </c>
      <c r="F1784" s="2">
        <v>1784</v>
      </c>
      <c r="G1784" s="2">
        <v>1049</v>
      </c>
      <c r="H1784" s="3">
        <f>SUM($G$1:G1784)/SUM(G:G)</f>
        <v>0.98894120665068797</v>
      </c>
    </row>
    <row r="1785" spans="1:8" x14ac:dyDescent="0.35">
      <c r="A1785" s="2">
        <v>8672</v>
      </c>
      <c r="F1785" s="2">
        <v>1785</v>
      </c>
      <c r="G1785" s="2">
        <v>1049</v>
      </c>
      <c r="H1785" s="3">
        <f>SUM($G$1:G1785)/SUM(G:G)</f>
        <v>0.98904673639946383</v>
      </c>
    </row>
    <row r="1786" spans="1:8" x14ac:dyDescent="0.35">
      <c r="A1786" s="2">
        <v>2088</v>
      </c>
      <c r="F1786" s="2">
        <v>1786</v>
      </c>
      <c r="G1786" s="2">
        <v>1046</v>
      </c>
      <c r="H1786" s="3">
        <f>SUM($G$1:G1786)/SUM(G:G)</f>
        <v>0.98915196434724217</v>
      </c>
    </row>
    <row r="1787" spans="1:8" x14ac:dyDescent="0.35">
      <c r="A1787" s="2">
        <v>5858</v>
      </c>
      <c r="F1787" s="2">
        <v>1787</v>
      </c>
      <c r="G1787" s="2">
        <v>1044</v>
      </c>
      <c r="H1787" s="3">
        <f>SUM($G$1:G1787)/SUM(G:G)</f>
        <v>0.98925699109435561</v>
      </c>
    </row>
    <row r="1788" spans="1:8" x14ac:dyDescent="0.35">
      <c r="A1788" s="2">
        <v>2973</v>
      </c>
      <c r="F1788" s="2">
        <v>1788</v>
      </c>
      <c r="G1788" s="2">
        <v>1043</v>
      </c>
      <c r="H1788" s="3">
        <f>SUM($G$1:G1788)/SUM(G:G)</f>
        <v>0.98936191724113653</v>
      </c>
    </row>
    <row r="1789" spans="1:8" x14ac:dyDescent="0.35">
      <c r="A1789" s="2">
        <v>3415</v>
      </c>
      <c r="F1789" s="2">
        <v>1789</v>
      </c>
      <c r="G1789" s="2">
        <v>1038</v>
      </c>
      <c r="H1789" s="3">
        <f>SUM($G$1:G1789)/SUM(G:G)</f>
        <v>0.98946634038625503</v>
      </c>
    </row>
    <row r="1790" spans="1:8" x14ac:dyDescent="0.35">
      <c r="A1790" s="2">
        <v>3766</v>
      </c>
      <c r="F1790" s="2">
        <v>1790</v>
      </c>
      <c r="G1790" s="2">
        <v>1026</v>
      </c>
      <c r="H1790" s="3">
        <f>SUM($G$1:G1790)/SUM(G:G)</f>
        <v>0.98956955632738364</v>
      </c>
    </row>
    <row r="1791" spans="1:8" x14ac:dyDescent="0.35">
      <c r="A1791" s="2">
        <v>2983</v>
      </c>
      <c r="F1791" s="2">
        <v>1791</v>
      </c>
      <c r="G1791" s="2">
        <v>1014</v>
      </c>
      <c r="H1791" s="3">
        <f>SUM($G$1:G1791)/SUM(G:G)</f>
        <v>0.98967156506452258</v>
      </c>
    </row>
    <row r="1792" spans="1:8" x14ac:dyDescent="0.35">
      <c r="A1792" s="2">
        <v>6803</v>
      </c>
      <c r="F1792" s="2">
        <v>1792</v>
      </c>
      <c r="G1792" s="2">
        <v>1005</v>
      </c>
      <c r="H1792" s="3">
        <f>SUM($G$1:G1792)/SUM(G:G)</f>
        <v>0.98977266839866906</v>
      </c>
    </row>
    <row r="1793" spans="1:8" x14ac:dyDescent="0.35">
      <c r="A1793" s="2">
        <v>9687</v>
      </c>
      <c r="F1793" s="2">
        <v>1793</v>
      </c>
      <c r="G1793" s="2">
        <v>1004</v>
      </c>
      <c r="H1793" s="3">
        <f>SUM($G$1:G1793)/SUM(G:G)</f>
        <v>0.98987367113248315</v>
      </c>
    </row>
    <row r="1794" spans="1:8" x14ac:dyDescent="0.35">
      <c r="A1794" s="2">
        <v>4864</v>
      </c>
      <c r="F1794" s="2">
        <v>1794</v>
      </c>
      <c r="G1794" s="2">
        <v>990</v>
      </c>
      <c r="H1794" s="3">
        <f>SUM($G$1:G1794)/SUM(G:G)</f>
        <v>0.98997326546164233</v>
      </c>
    </row>
    <row r="1795" spans="1:8" x14ac:dyDescent="0.35">
      <c r="A1795" s="2">
        <v>865</v>
      </c>
      <c r="F1795" s="2">
        <v>1795</v>
      </c>
      <c r="G1795" s="2">
        <v>987</v>
      </c>
      <c r="H1795" s="3">
        <f>SUM($G$1:G1795)/SUM(G:G)</f>
        <v>0.9900725579898042</v>
      </c>
    </row>
    <row r="1796" spans="1:8" x14ac:dyDescent="0.35">
      <c r="A1796" s="2">
        <v>4656</v>
      </c>
      <c r="F1796" s="2">
        <v>1796</v>
      </c>
      <c r="G1796" s="2">
        <v>983</v>
      </c>
      <c r="H1796" s="3">
        <f>SUM($G$1:G1796)/SUM(G:G)</f>
        <v>0.99017144811663604</v>
      </c>
    </row>
    <row r="1797" spans="1:8" x14ac:dyDescent="0.35">
      <c r="A1797" s="2">
        <v>1177</v>
      </c>
      <c r="F1797" s="2">
        <v>1797</v>
      </c>
      <c r="G1797" s="2">
        <v>979</v>
      </c>
      <c r="H1797" s="3">
        <f>SUM($G$1:G1797)/SUM(G:G)</f>
        <v>0.99026993584213796</v>
      </c>
    </row>
    <row r="1798" spans="1:8" x14ac:dyDescent="0.35">
      <c r="A1798" s="2">
        <v>7269</v>
      </c>
      <c r="F1798" s="2">
        <v>1798</v>
      </c>
      <c r="G1798" s="2">
        <v>967</v>
      </c>
      <c r="H1798" s="3">
        <f>SUM($G$1:G1798)/SUM(G:G)</f>
        <v>0.9903672163636501</v>
      </c>
    </row>
    <row r="1799" spans="1:8" x14ac:dyDescent="0.35">
      <c r="A1799" s="2">
        <v>5923</v>
      </c>
      <c r="F1799" s="2">
        <v>1799</v>
      </c>
      <c r="G1799" s="2">
        <v>966</v>
      </c>
      <c r="H1799" s="3">
        <f>SUM($G$1:G1799)/SUM(G:G)</f>
        <v>0.99046439628482974</v>
      </c>
    </row>
    <row r="1800" spans="1:8" x14ac:dyDescent="0.35">
      <c r="A1800" s="2">
        <v>5642</v>
      </c>
      <c r="F1800" s="2">
        <v>1800</v>
      </c>
      <c r="G1800" s="2">
        <v>965</v>
      </c>
      <c r="H1800" s="3">
        <f>SUM($G$1:G1800)/SUM(G:G)</f>
        <v>0.99056147560567687</v>
      </c>
    </row>
    <row r="1801" spans="1:8" x14ac:dyDescent="0.35">
      <c r="A1801" s="2">
        <v>4810</v>
      </c>
      <c r="F1801" s="2">
        <v>1801</v>
      </c>
      <c r="G1801" s="2">
        <v>956</v>
      </c>
      <c r="H1801" s="3">
        <f>SUM($G$1:G1801)/SUM(G:G)</f>
        <v>0.99065764952353164</v>
      </c>
    </row>
    <row r="1802" spans="1:8" x14ac:dyDescent="0.35">
      <c r="A1802" s="2">
        <v>9049</v>
      </c>
      <c r="F1802" s="2">
        <v>1802</v>
      </c>
      <c r="G1802" s="2">
        <v>951</v>
      </c>
      <c r="H1802" s="3">
        <f>SUM($G$1:G1802)/SUM(G:G)</f>
        <v>0.99075332043972408</v>
      </c>
    </row>
    <row r="1803" spans="1:8" x14ac:dyDescent="0.35">
      <c r="A1803" s="2">
        <v>2407</v>
      </c>
      <c r="F1803" s="2">
        <v>1803</v>
      </c>
      <c r="G1803" s="2">
        <v>938</v>
      </c>
      <c r="H1803" s="3">
        <f>SUM($G$1:G1803)/SUM(G:G)</f>
        <v>0.99084768355159414</v>
      </c>
    </row>
    <row r="1804" spans="1:8" x14ac:dyDescent="0.35">
      <c r="A1804" s="2">
        <v>6243</v>
      </c>
      <c r="F1804" s="2">
        <v>1804</v>
      </c>
      <c r="G1804" s="2">
        <v>920</v>
      </c>
      <c r="H1804" s="3">
        <f>SUM($G$1:G1804)/SUM(G:G)</f>
        <v>0.99094023585747948</v>
      </c>
    </row>
    <row r="1805" spans="1:8" x14ac:dyDescent="0.35">
      <c r="A1805" s="2">
        <v>5582</v>
      </c>
      <c r="F1805" s="2">
        <v>1805</v>
      </c>
      <c r="G1805" s="2">
        <v>917</v>
      </c>
      <c r="H1805" s="3">
        <f>SUM($G$1:G1805)/SUM(G:G)</f>
        <v>0.9910324863623674</v>
      </c>
    </row>
    <row r="1806" spans="1:8" x14ac:dyDescent="0.35">
      <c r="A1806" s="2">
        <v>7057</v>
      </c>
      <c r="F1806" s="2">
        <v>1806</v>
      </c>
      <c r="G1806" s="2">
        <v>912</v>
      </c>
      <c r="H1806" s="3">
        <f>SUM($G$1:G1806)/SUM(G:G)</f>
        <v>0.9911242338655929</v>
      </c>
    </row>
    <row r="1807" spans="1:8" x14ac:dyDescent="0.35">
      <c r="A1807" s="2">
        <v>1993</v>
      </c>
      <c r="F1807" s="2">
        <v>1807</v>
      </c>
      <c r="G1807" s="2">
        <v>898</v>
      </c>
      <c r="H1807" s="3">
        <f>SUM($G$1:G1807)/SUM(G:G)</f>
        <v>0.9912145729641636</v>
      </c>
    </row>
    <row r="1808" spans="1:8" x14ac:dyDescent="0.35">
      <c r="A1808" s="2">
        <v>6025</v>
      </c>
      <c r="F1808" s="2">
        <v>1808</v>
      </c>
      <c r="G1808" s="2">
        <v>896</v>
      </c>
      <c r="H1808" s="3">
        <f>SUM($G$1:G1808)/SUM(G:G)</f>
        <v>0.99130471086206939</v>
      </c>
    </row>
    <row r="1809" spans="1:8" x14ac:dyDescent="0.35">
      <c r="A1809" s="2">
        <v>9523</v>
      </c>
      <c r="F1809" s="2">
        <v>1809</v>
      </c>
      <c r="G1809" s="2">
        <v>894</v>
      </c>
      <c r="H1809" s="3">
        <f>SUM($G$1:G1809)/SUM(G:G)</f>
        <v>0.99139464755931017</v>
      </c>
    </row>
    <row r="1810" spans="1:8" x14ac:dyDescent="0.35">
      <c r="A1810" s="2">
        <v>3276</v>
      </c>
      <c r="F1810" s="2">
        <v>1810</v>
      </c>
      <c r="G1810" s="2">
        <v>887</v>
      </c>
      <c r="H1810" s="3">
        <f>SUM($G$1:G1810)/SUM(G:G)</f>
        <v>0.99148388005422361</v>
      </c>
    </row>
    <row r="1811" spans="1:8" x14ac:dyDescent="0.35">
      <c r="A1811" s="2">
        <v>5044</v>
      </c>
      <c r="F1811" s="2">
        <v>1811</v>
      </c>
      <c r="G1811" s="2">
        <v>887</v>
      </c>
      <c r="H1811" s="3">
        <f>SUM($G$1:G1811)/SUM(G:G)</f>
        <v>0.99157311254913694</v>
      </c>
    </row>
    <row r="1812" spans="1:8" x14ac:dyDescent="0.35">
      <c r="A1812" s="2">
        <v>364</v>
      </c>
      <c r="F1812" s="2">
        <v>1812</v>
      </c>
      <c r="G1812" s="2">
        <v>881</v>
      </c>
      <c r="H1812" s="3">
        <f>SUM($G$1:G1812)/SUM(G:G)</f>
        <v>0.99166174144205543</v>
      </c>
    </row>
    <row r="1813" spans="1:8" x14ac:dyDescent="0.35">
      <c r="A1813" s="2">
        <v>5706</v>
      </c>
      <c r="F1813" s="2">
        <v>1813</v>
      </c>
      <c r="G1813" s="2">
        <v>873</v>
      </c>
      <c r="H1813" s="3">
        <f>SUM($G$1:G1813)/SUM(G:G)</f>
        <v>0.99174956553231408</v>
      </c>
    </row>
    <row r="1814" spans="1:8" x14ac:dyDescent="0.35">
      <c r="A1814" s="2">
        <v>2964</v>
      </c>
      <c r="F1814" s="2">
        <v>1814</v>
      </c>
      <c r="G1814" s="2">
        <v>871</v>
      </c>
      <c r="H1814" s="3">
        <f>SUM($G$1:G1814)/SUM(G:G)</f>
        <v>0.99183718842190771</v>
      </c>
    </row>
    <row r="1815" spans="1:8" x14ac:dyDescent="0.35">
      <c r="A1815" s="2">
        <v>7836</v>
      </c>
      <c r="F1815" s="2">
        <v>1815</v>
      </c>
      <c r="G1815" s="2">
        <v>871</v>
      </c>
      <c r="H1815" s="3">
        <f>SUM($G$1:G1815)/SUM(G:G)</f>
        <v>0.99192481131150134</v>
      </c>
    </row>
    <row r="1816" spans="1:8" x14ac:dyDescent="0.35">
      <c r="A1816" s="2">
        <v>8436</v>
      </c>
      <c r="F1816" s="2">
        <v>1816</v>
      </c>
      <c r="G1816" s="2">
        <v>865</v>
      </c>
      <c r="H1816" s="3">
        <f>SUM($G$1:G1816)/SUM(G:G)</f>
        <v>0.99201183059910014</v>
      </c>
    </row>
    <row r="1817" spans="1:8" x14ac:dyDescent="0.35">
      <c r="A1817" s="2">
        <v>9946</v>
      </c>
      <c r="F1817" s="2">
        <v>1817</v>
      </c>
      <c r="G1817" s="2">
        <v>863</v>
      </c>
      <c r="H1817" s="3">
        <f>SUM($G$1:G1817)/SUM(G:G)</f>
        <v>0.99209864868603392</v>
      </c>
    </row>
    <row r="1818" spans="1:8" x14ac:dyDescent="0.35">
      <c r="A1818" s="2">
        <v>873</v>
      </c>
      <c r="F1818" s="2">
        <v>1818</v>
      </c>
      <c r="G1818" s="2">
        <v>862</v>
      </c>
      <c r="H1818" s="3">
        <f>SUM($G$1:G1818)/SUM(G:G)</f>
        <v>0.9921853661726352</v>
      </c>
    </row>
    <row r="1819" spans="1:8" x14ac:dyDescent="0.35">
      <c r="A1819" s="2">
        <v>3711</v>
      </c>
      <c r="F1819" s="2">
        <v>1819</v>
      </c>
      <c r="G1819" s="2">
        <v>856</v>
      </c>
      <c r="H1819" s="3">
        <f>SUM($G$1:G1819)/SUM(G:G)</f>
        <v>0.99227148005724164</v>
      </c>
    </row>
    <row r="1820" spans="1:8" x14ac:dyDescent="0.35">
      <c r="A1820" s="2">
        <v>4717</v>
      </c>
      <c r="F1820" s="2">
        <v>1820</v>
      </c>
      <c r="G1820" s="2">
        <v>855</v>
      </c>
      <c r="H1820" s="3">
        <f>SUM($G$1:G1820)/SUM(G:G)</f>
        <v>0.99235749334151546</v>
      </c>
    </row>
    <row r="1821" spans="1:8" x14ac:dyDescent="0.35">
      <c r="A1821" s="2">
        <v>6126</v>
      </c>
      <c r="F1821" s="2">
        <v>1821</v>
      </c>
      <c r="G1821" s="2">
        <v>855</v>
      </c>
      <c r="H1821" s="3">
        <f>SUM($G$1:G1821)/SUM(G:G)</f>
        <v>0.9924435066257894</v>
      </c>
    </row>
    <row r="1822" spans="1:8" x14ac:dyDescent="0.35">
      <c r="A1822" s="2">
        <v>5818</v>
      </c>
      <c r="F1822" s="2">
        <v>1822</v>
      </c>
      <c r="G1822" s="2">
        <v>854</v>
      </c>
      <c r="H1822" s="3">
        <f>SUM($G$1:G1822)/SUM(G:G)</f>
        <v>0.99252941930973082</v>
      </c>
    </row>
    <row r="1823" spans="1:8" x14ac:dyDescent="0.35">
      <c r="A1823" s="2">
        <v>3448</v>
      </c>
      <c r="F1823" s="2">
        <v>1823</v>
      </c>
      <c r="G1823" s="2">
        <v>834</v>
      </c>
      <c r="H1823" s="3">
        <f>SUM($G$1:G1823)/SUM(G:G)</f>
        <v>0.99261331998702251</v>
      </c>
    </row>
    <row r="1824" spans="1:8" x14ac:dyDescent="0.35">
      <c r="A1824" s="2">
        <v>4136</v>
      </c>
      <c r="F1824" s="2">
        <v>1824</v>
      </c>
      <c r="G1824" s="2">
        <v>824</v>
      </c>
      <c r="H1824" s="3">
        <f>SUM($G$1:G1824)/SUM(G:G)</f>
        <v>0.99269621466098945</v>
      </c>
    </row>
    <row r="1825" spans="1:8" x14ac:dyDescent="0.35">
      <c r="A1825" s="2">
        <v>6711</v>
      </c>
      <c r="F1825" s="2">
        <v>1825</v>
      </c>
      <c r="G1825" s="2">
        <v>822</v>
      </c>
      <c r="H1825" s="3">
        <f>SUM($G$1:G1825)/SUM(G:G)</f>
        <v>0.99277890813429137</v>
      </c>
    </row>
    <row r="1826" spans="1:8" x14ac:dyDescent="0.35">
      <c r="A1826" s="2">
        <v>3308</v>
      </c>
      <c r="F1826" s="2">
        <v>1826</v>
      </c>
      <c r="G1826" s="2">
        <v>815</v>
      </c>
      <c r="H1826" s="3">
        <f>SUM($G$1:G1826)/SUM(G:G)</f>
        <v>0.99286089740526595</v>
      </c>
    </row>
    <row r="1827" spans="1:8" x14ac:dyDescent="0.35">
      <c r="A1827" s="2">
        <v>1167</v>
      </c>
      <c r="F1827" s="2">
        <v>1827</v>
      </c>
      <c r="G1827" s="2">
        <v>813</v>
      </c>
      <c r="H1827" s="3">
        <f>SUM($G$1:G1827)/SUM(G:G)</f>
        <v>0.99294268547557551</v>
      </c>
    </row>
    <row r="1828" spans="1:8" x14ac:dyDescent="0.35">
      <c r="A1828" s="2">
        <v>2764</v>
      </c>
      <c r="F1828" s="2">
        <v>1828</v>
      </c>
      <c r="G1828" s="2">
        <v>808</v>
      </c>
      <c r="H1828" s="3">
        <f>SUM($G$1:G1828)/SUM(G:G)</f>
        <v>0.99302397054422264</v>
      </c>
    </row>
    <row r="1829" spans="1:8" x14ac:dyDescent="0.35">
      <c r="A1829" s="2">
        <v>2811</v>
      </c>
      <c r="F1829" s="2">
        <v>1829</v>
      </c>
      <c r="G1829" s="2">
        <v>808</v>
      </c>
      <c r="H1829" s="3">
        <f>SUM($G$1:G1829)/SUM(G:G)</f>
        <v>0.99310525561286978</v>
      </c>
    </row>
    <row r="1830" spans="1:8" x14ac:dyDescent="0.35">
      <c r="A1830" s="2">
        <v>4529</v>
      </c>
      <c r="F1830" s="2">
        <v>1830</v>
      </c>
      <c r="G1830" s="2">
        <v>801</v>
      </c>
      <c r="H1830" s="3">
        <f>SUM($G$1:G1830)/SUM(G:G)</f>
        <v>0.99318583647918957</v>
      </c>
    </row>
    <row r="1831" spans="1:8" x14ac:dyDescent="0.35">
      <c r="A1831" s="2">
        <v>7740</v>
      </c>
      <c r="F1831" s="2">
        <v>1831</v>
      </c>
      <c r="G1831" s="2">
        <v>797</v>
      </c>
      <c r="H1831" s="3">
        <f>SUM($G$1:G1831)/SUM(G:G)</f>
        <v>0.99326601494417943</v>
      </c>
    </row>
    <row r="1832" spans="1:8" x14ac:dyDescent="0.35">
      <c r="A1832" s="2">
        <v>2934</v>
      </c>
      <c r="F1832" s="2">
        <v>1832</v>
      </c>
      <c r="G1832" s="2">
        <v>789</v>
      </c>
      <c r="H1832" s="3">
        <f>SUM($G$1:G1832)/SUM(G:G)</f>
        <v>0.99334538860650934</v>
      </c>
    </row>
    <row r="1833" spans="1:8" x14ac:dyDescent="0.35">
      <c r="A1833" s="2">
        <v>8634</v>
      </c>
      <c r="F1833" s="2">
        <v>1833</v>
      </c>
      <c r="G1833" s="2">
        <v>785</v>
      </c>
      <c r="H1833" s="3">
        <f>SUM($G$1:G1833)/SUM(G:G)</f>
        <v>0.99342435986750932</v>
      </c>
    </row>
    <row r="1834" spans="1:8" x14ac:dyDescent="0.35">
      <c r="A1834" s="2">
        <v>3919</v>
      </c>
      <c r="F1834" s="2">
        <v>1834</v>
      </c>
      <c r="G1834" s="2">
        <v>776</v>
      </c>
      <c r="H1834" s="3">
        <f>SUM($G$1:G1834)/SUM(G:G)</f>
        <v>0.99350242572551706</v>
      </c>
    </row>
    <row r="1835" spans="1:8" x14ac:dyDescent="0.35">
      <c r="A1835" s="2">
        <v>3990</v>
      </c>
      <c r="F1835" s="2">
        <v>1835</v>
      </c>
      <c r="G1835" s="2">
        <v>773</v>
      </c>
      <c r="H1835" s="3">
        <f>SUM($G$1:G1835)/SUM(G:G)</f>
        <v>0.99358018978252727</v>
      </c>
    </row>
    <row r="1836" spans="1:8" x14ac:dyDescent="0.35">
      <c r="A1836" s="2">
        <v>2786</v>
      </c>
      <c r="F1836" s="2">
        <v>1836</v>
      </c>
      <c r="G1836" s="2">
        <v>773</v>
      </c>
      <c r="H1836" s="3">
        <f>SUM($G$1:G1836)/SUM(G:G)</f>
        <v>0.99365795383953748</v>
      </c>
    </row>
    <row r="1837" spans="1:8" x14ac:dyDescent="0.35">
      <c r="A1837" s="2">
        <v>6607</v>
      </c>
      <c r="F1837" s="2">
        <v>1837</v>
      </c>
      <c r="G1837" s="2">
        <v>764</v>
      </c>
      <c r="H1837" s="3">
        <f>SUM($G$1:G1837)/SUM(G:G)</f>
        <v>0.99373481249355533</v>
      </c>
    </row>
    <row r="1838" spans="1:8" x14ac:dyDescent="0.35">
      <c r="A1838" s="2">
        <v>522</v>
      </c>
      <c r="F1838" s="2">
        <v>1838</v>
      </c>
      <c r="G1838" s="2">
        <v>763</v>
      </c>
      <c r="H1838" s="3">
        <f>SUM($G$1:G1838)/SUM(G:G)</f>
        <v>0.99381157054724067</v>
      </c>
    </row>
    <row r="1839" spans="1:8" x14ac:dyDescent="0.35">
      <c r="A1839" s="2">
        <v>4918</v>
      </c>
      <c r="F1839" s="2">
        <v>1839</v>
      </c>
      <c r="G1839" s="2">
        <v>754</v>
      </c>
      <c r="H1839" s="3">
        <f>SUM($G$1:G1839)/SUM(G:G)</f>
        <v>0.99388742319793366</v>
      </c>
    </row>
    <row r="1840" spans="1:8" x14ac:dyDescent="0.35">
      <c r="A1840" s="2">
        <v>2979</v>
      </c>
      <c r="F1840" s="2">
        <v>1840</v>
      </c>
      <c r="G1840" s="2">
        <v>744</v>
      </c>
      <c r="H1840" s="3">
        <f>SUM($G$1:G1840)/SUM(G:G)</f>
        <v>0.99396226984530189</v>
      </c>
    </row>
    <row r="1841" spans="1:8" x14ac:dyDescent="0.35">
      <c r="A1841" s="2">
        <v>8829</v>
      </c>
      <c r="F1841" s="2">
        <v>1841</v>
      </c>
      <c r="G1841" s="2">
        <v>736</v>
      </c>
      <c r="H1841" s="3">
        <f>SUM($G$1:G1841)/SUM(G:G)</f>
        <v>0.99403631169001017</v>
      </c>
    </row>
    <row r="1842" spans="1:8" x14ac:dyDescent="0.35">
      <c r="A1842" s="2">
        <v>4299</v>
      </c>
      <c r="F1842" s="2">
        <v>1842</v>
      </c>
      <c r="G1842" s="2">
        <v>730</v>
      </c>
      <c r="H1842" s="3">
        <f>SUM($G$1:G1842)/SUM(G:G)</f>
        <v>0.9941097499327235</v>
      </c>
    </row>
    <row r="1843" spans="1:8" x14ac:dyDescent="0.35">
      <c r="A1843" s="2">
        <v>8120</v>
      </c>
      <c r="F1843" s="2">
        <v>1843</v>
      </c>
      <c r="G1843" s="2">
        <v>729</v>
      </c>
      <c r="H1843" s="3">
        <f>SUM($G$1:G1843)/SUM(G:G)</f>
        <v>0.99418308757510443</v>
      </c>
    </row>
    <row r="1844" spans="1:8" x14ac:dyDescent="0.35">
      <c r="A1844" s="2">
        <v>7774</v>
      </c>
      <c r="F1844" s="2">
        <v>1844</v>
      </c>
      <c r="G1844" s="2">
        <v>727</v>
      </c>
      <c r="H1844" s="3">
        <f>SUM($G$1:G1844)/SUM(G:G)</f>
        <v>0.99425622401682034</v>
      </c>
    </row>
    <row r="1845" spans="1:8" x14ac:dyDescent="0.35">
      <c r="A1845" s="2">
        <v>3482</v>
      </c>
      <c r="F1845" s="2">
        <v>1845</v>
      </c>
      <c r="G1845" s="2">
        <v>722</v>
      </c>
      <c r="H1845" s="3">
        <f>SUM($G$1:G1845)/SUM(G:G)</f>
        <v>0.99432885745687394</v>
      </c>
    </row>
    <row r="1846" spans="1:8" x14ac:dyDescent="0.35">
      <c r="A1846" s="2">
        <v>246</v>
      </c>
      <c r="F1846" s="2">
        <v>1846</v>
      </c>
      <c r="G1846" s="2">
        <v>721</v>
      </c>
      <c r="H1846" s="3">
        <f>SUM($G$1:G1846)/SUM(G:G)</f>
        <v>0.99440139029659491</v>
      </c>
    </row>
    <row r="1847" spans="1:8" x14ac:dyDescent="0.35">
      <c r="A1847" s="2">
        <v>8776</v>
      </c>
      <c r="F1847" s="2">
        <v>1847</v>
      </c>
      <c r="G1847" s="2">
        <v>719</v>
      </c>
      <c r="H1847" s="3">
        <f>SUM($G$1:G1847)/SUM(G:G)</f>
        <v>0.99447372193565098</v>
      </c>
    </row>
    <row r="1848" spans="1:8" x14ac:dyDescent="0.35">
      <c r="A1848" s="2">
        <v>4747</v>
      </c>
      <c r="F1848" s="2">
        <v>1848</v>
      </c>
      <c r="G1848" s="2">
        <v>716</v>
      </c>
      <c r="H1848" s="3">
        <f>SUM($G$1:G1848)/SUM(G:G)</f>
        <v>0.99454575177370963</v>
      </c>
    </row>
    <row r="1849" spans="1:8" x14ac:dyDescent="0.35">
      <c r="A1849" s="2">
        <v>5277</v>
      </c>
      <c r="F1849" s="2">
        <v>1849</v>
      </c>
      <c r="G1849" s="2">
        <v>712</v>
      </c>
      <c r="H1849" s="3">
        <f>SUM($G$1:G1849)/SUM(G:G)</f>
        <v>0.99461737921043825</v>
      </c>
    </row>
    <row r="1850" spans="1:8" x14ac:dyDescent="0.35">
      <c r="A1850" s="2">
        <v>3636</v>
      </c>
      <c r="F1850" s="2">
        <v>1850</v>
      </c>
      <c r="G1850" s="2">
        <v>704</v>
      </c>
      <c r="H1850" s="3">
        <f>SUM($G$1:G1850)/SUM(G:G)</f>
        <v>0.99468820184450712</v>
      </c>
    </row>
    <row r="1851" spans="1:8" x14ac:dyDescent="0.35">
      <c r="A1851" s="2">
        <v>2292</v>
      </c>
      <c r="F1851" s="2">
        <v>1851</v>
      </c>
      <c r="G1851" s="2">
        <v>686</v>
      </c>
      <c r="H1851" s="3">
        <f>SUM($G$1:G1851)/SUM(G:G)</f>
        <v>0.99475721367259118</v>
      </c>
    </row>
    <row r="1852" spans="1:8" x14ac:dyDescent="0.35">
      <c r="A1852" s="2">
        <v>8476</v>
      </c>
      <c r="F1852" s="2">
        <v>1852</v>
      </c>
      <c r="G1852" s="2">
        <v>685</v>
      </c>
      <c r="H1852" s="3">
        <f>SUM($G$1:G1852)/SUM(G:G)</f>
        <v>0.99482612490034283</v>
      </c>
    </row>
    <row r="1853" spans="1:8" x14ac:dyDescent="0.35">
      <c r="A1853" s="2">
        <v>7728</v>
      </c>
      <c r="F1853" s="2">
        <v>1853</v>
      </c>
      <c r="G1853" s="2">
        <v>683</v>
      </c>
      <c r="H1853" s="3">
        <f>SUM($G$1:G1853)/SUM(G:G)</f>
        <v>0.99489483492742947</v>
      </c>
    </row>
    <row r="1854" spans="1:8" x14ac:dyDescent="0.35">
      <c r="A1854" s="2">
        <v>3231</v>
      </c>
      <c r="F1854" s="2">
        <v>1854</v>
      </c>
      <c r="G1854" s="2">
        <v>681</v>
      </c>
      <c r="H1854" s="3">
        <f>SUM($G$1:G1854)/SUM(G:G)</f>
        <v>0.99496334375385109</v>
      </c>
    </row>
    <row r="1855" spans="1:8" x14ac:dyDescent="0.35">
      <c r="A1855" s="2">
        <v>808</v>
      </c>
      <c r="F1855" s="2">
        <v>1855</v>
      </c>
      <c r="G1855" s="2">
        <v>681</v>
      </c>
      <c r="H1855" s="3">
        <f>SUM($G$1:G1855)/SUM(G:G)</f>
        <v>0.99503185258027282</v>
      </c>
    </row>
    <row r="1856" spans="1:8" x14ac:dyDescent="0.35">
      <c r="A1856" s="2">
        <v>603</v>
      </c>
      <c r="F1856" s="2">
        <v>1856</v>
      </c>
      <c r="G1856" s="2">
        <v>681</v>
      </c>
      <c r="H1856" s="3">
        <f>SUM($G$1:G1856)/SUM(G:G)</f>
        <v>0.99510036140669444</v>
      </c>
    </row>
    <row r="1857" spans="1:8" x14ac:dyDescent="0.35">
      <c r="A1857" s="2">
        <v>2804</v>
      </c>
      <c r="F1857" s="2">
        <v>1857</v>
      </c>
      <c r="G1857" s="2">
        <v>678</v>
      </c>
      <c r="H1857" s="3">
        <f>SUM($G$1:G1857)/SUM(G:G)</f>
        <v>0.99516856843211865</v>
      </c>
    </row>
    <row r="1858" spans="1:8" x14ac:dyDescent="0.35">
      <c r="A1858" s="2">
        <v>6701</v>
      </c>
      <c r="F1858" s="2">
        <v>1858</v>
      </c>
      <c r="G1858" s="2">
        <v>675</v>
      </c>
      <c r="H1858" s="3">
        <f>SUM($G$1:G1858)/SUM(G:G)</f>
        <v>0.99523647365654544</v>
      </c>
    </row>
    <row r="1859" spans="1:8" x14ac:dyDescent="0.35">
      <c r="A1859" s="2">
        <v>601</v>
      </c>
      <c r="F1859" s="2">
        <v>1859</v>
      </c>
      <c r="G1859" s="2">
        <v>664</v>
      </c>
      <c r="H1859" s="3">
        <f>SUM($G$1:G1859)/SUM(G:G)</f>
        <v>0.99530327227731485</v>
      </c>
    </row>
    <row r="1860" spans="1:8" x14ac:dyDescent="0.35">
      <c r="A1860" s="2">
        <v>3973</v>
      </c>
      <c r="F1860" s="2">
        <v>1860</v>
      </c>
      <c r="G1860" s="2">
        <v>645</v>
      </c>
      <c r="H1860" s="3">
        <f>SUM($G$1:G1860)/SUM(G:G)</f>
        <v>0.99536815949176716</v>
      </c>
    </row>
    <row r="1861" spans="1:8" x14ac:dyDescent="0.35">
      <c r="A1861" s="2">
        <v>8955</v>
      </c>
      <c r="F1861" s="2">
        <v>1861</v>
      </c>
      <c r="G1861" s="2">
        <v>644</v>
      </c>
      <c r="H1861" s="3">
        <f>SUM($G$1:G1861)/SUM(G:G)</f>
        <v>0.99543294610588684</v>
      </c>
    </row>
    <row r="1862" spans="1:8" x14ac:dyDescent="0.35">
      <c r="A1862" s="2">
        <v>7309</v>
      </c>
      <c r="F1862" s="2">
        <v>1862</v>
      </c>
      <c r="G1862" s="2">
        <v>642</v>
      </c>
      <c r="H1862" s="3">
        <f>SUM($G$1:G1862)/SUM(G:G)</f>
        <v>0.99549753151934162</v>
      </c>
    </row>
    <row r="1863" spans="1:8" x14ac:dyDescent="0.35">
      <c r="A1863" s="2">
        <v>9593</v>
      </c>
      <c r="F1863" s="2">
        <v>1863</v>
      </c>
      <c r="G1863" s="2">
        <v>641</v>
      </c>
      <c r="H1863" s="3">
        <f>SUM($G$1:G1863)/SUM(G:G)</f>
        <v>0.99556201633246399</v>
      </c>
    </row>
    <row r="1864" spans="1:8" x14ac:dyDescent="0.35">
      <c r="A1864" s="2">
        <v>3391</v>
      </c>
      <c r="F1864" s="2">
        <v>1864</v>
      </c>
      <c r="G1864" s="2">
        <v>640</v>
      </c>
      <c r="H1864" s="3">
        <f>SUM($G$1:G1864)/SUM(G:G)</f>
        <v>0.99562640054525375</v>
      </c>
    </row>
    <row r="1865" spans="1:8" x14ac:dyDescent="0.35">
      <c r="A1865" s="2">
        <v>3589</v>
      </c>
      <c r="F1865" s="2">
        <v>1865</v>
      </c>
      <c r="G1865" s="2">
        <v>639</v>
      </c>
      <c r="H1865" s="3">
        <f>SUM($G$1:G1865)/SUM(G:G)</f>
        <v>0.99569068415771111</v>
      </c>
    </row>
    <row r="1866" spans="1:8" x14ac:dyDescent="0.35">
      <c r="A1866" s="2">
        <v>4857</v>
      </c>
      <c r="F1866" s="2">
        <v>1866</v>
      </c>
      <c r="G1866" s="2">
        <v>633</v>
      </c>
      <c r="H1866" s="3">
        <f>SUM($G$1:G1866)/SUM(G:G)</f>
        <v>0.99575436416817353</v>
      </c>
    </row>
    <row r="1867" spans="1:8" x14ac:dyDescent="0.35">
      <c r="A1867" s="2">
        <v>4180</v>
      </c>
      <c r="F1867" s="2">
        <v>1867</v>
      </c>
      <c r="G1867" s="2">
        <v>616</v>
      </c>
      <c r="H1867" s="3">
        <f>SUM($G$1:G1867)/SUM(G:G)</f>
        <v>0.99581633397298375</v>
      </c>
    </row>
    <row r="1868" spans="1:8" x14ac:dyDescent="0.35">
      <c r="A1868" s="2">
        <v>1906</v>
      </c>
      <c r="F1868" s="2">
        <v>1868</v>
      </c>
      <c r="G1868" s="2">
        <v>611</v>
      </c>
      <c r="H1868" s="3">
        <f>SUM($G$1:G1868)/SUM(G:G)</f>
        <v>0.99587780077613153</v>
      </c>
    </row>
    <row r="1869" spans="1:8" x14ac:dyDescent="0.35">
      <c r="A1869" s="2">
        <v>5834</v>
      </c>
      <c r="F1869" s="2">
        <v>1869</v>
      </c>
      <c r="G1869" s="2">
        <v>603</v>
      </c>
      <c r="H1869" s="3">
        <f>SUM($G$1:G1869)/SUM(G:G)</f>
        <v>0.99593846277661946</v>
      </c>
    </row>
    <row r="1870" spans="1:8" x14ac:dyDescent="0.35">
      <c r="A1870" s="2">
        <v>6818</v>
      </c>
      <c r="F1870" s="2">
        <v>1870</v>
      </c>
      <c r="G1870" s="2">
        <v>602</v>
      </c>
      <c r="H1870" s="3">
        <f>SUM($G$1:G1870)/SUM(G:G)</f>
        <v>0.99599902417677488</v>
      </c>
    </row>
    <row r="1871" spans="1:8" x14ac:dyDescent="0.35">
      <c r="A1871" s="2">
        <v>7324</v>
      </c>
      <c r="F1871" s="2">
        <v>1871</v>
      </c>
      <c r="G1871" s="2">
        <v>601</v>
      </c>
      <c r="H1871" s="3">
        <f>SUM($G$1:G1871)/SUM(G:G)</f>
        <v>0.9960594849765978</v>
      </c>
    </row>
    <row r="1872" spans="1:8" x14ac:dyDescent="0.35">
      <c r="A1872" s="2">
        <v>1786</v>
      </c>
      <c r="F1872" s="2">
        <v>1872</v>
      </c>
      <c r="G1872" s="2">
        <v>601</v>
      </c>
      <c r="H1872" s="3">
        <f>SUM($G$1:G1872)/SUM(G:G)</f>
        <v>0.99611994577642082</v>
      </c>
    </row>
    <row r="1873" spans="1:8" x14ac:dyDescent="0.35">
      <c r="A1873" s="2">
        <v>7330</v>
      </c>
      <c r="F1873" s="2">
        <v>1873</v>
      </c>
      <c r="G1873" s="2">
        <v>595</v>
      </c>
      <c r="H1873" s="3">
        <f>SUM($G$1:G1873)/SUM(G:G)</f>
        <v>0.9961798029742488</v>
      </c>
    </row>
    <row r="1874" spans="1:8" x14ac:dyDescent="0.35">
      <c r="A1874" s="2">
        <v>9788</v>
      </c>
      <c r="F1874" s="2">
        <v>1874</v>
      </c>
      <c r="G1874" s="2">
        <v>587</v>
      </c>
      <c r="H1874" s="3">
        <f>SUM($G$1:G1874)/SUM(G:G)</f>
        <v>0.99623885536941703</v>
      </c>
    </row>
    <row r="1875" spans="1:8" x14ac:dyDescent="0.35">
      <c r="A1875" s="2">
        <v>381</v>
      </c>
      <c r="F1875" s="2">
        <v>1875</v>
      </c>
      <c r="G1875" s="2">
        <v>586</v>
      </c>
      <c r="H1875" s="3">
        <f>SUM($G$1:G1875)/SUM(G:G)</f>
        <v>0.99629780716425265</v>
      </c>
    </row>
    <row r="1876" spans="1:8" x14ac:dyDescent="0.35">
      <c r="A1876" s="2">
        <v>7273</v>
      </c>
      <c r="F1876" s="2">
        <v>1876</v>
      </c>
      <c r="G1876" s="2">
        <v>579</v>
      </c>
      <c r="H1876" s="3">
        <f>SUM($G$1:G1876)/SUM(G:G)</f>
        <v>0.99635605475676092</v>
      </c>
    </row>
    <row r="1877" spans="1:8" x14ac:dyDescent="0.35">
      <c r="A1877" s="2">
        <v>2411</v>
      </c>
      <c r="F1877" s="2">
        <v>1877</v>
      </c>
      <c r="G1877" s="2">
        <v>579</v>
      </c>
      <c r="H1877" s="3">
        <f>SUM($G$1:G1877)/SUM(G:G)</f>
        <v>0.99641430234926931</v>
      </c>
    </row>
    <row r="1878" spans="1:8" x14ac:dyDescent="0.35">
      <c r="A1878" s="2">
        <v>8032</v>
      </c>
      <c r="F1878" s="2">
        <v>1878</v>
      </c>
      <c r="G1878" s="2">
        <v>577</v>
      </c>
      <c r="H1878" s="3">
        <f>SUM($G$1:G1878)/SUM(G:G)</f>
        <v>0.99647234874111257</v>
      </c>
    </row>
    <row r="1879" spans="1:8" x14ac:dyDescent="0.35">
      <c r="A1879" s="2">
        <v>7363</v>
      </c>
      <c r="F1879" s="2">
        <v>1879</v>
      </c>
      <c r="G1879" s="2">
        <v>574</v>
      </c>
      <c r="H1879" s="3">
        <f>SUM($G$1:G1879)/SUM(G:G)</f>
        <v>0.99653009333195841</v>
      </c>
    </row>
    <row r="1880" spans="1:8" x14ac:dyDescent="0.35">
      <c r="A1880" s="2">
        <v>5315</v>
      </c>
      <c r="F1880" s="2">
        <v>1880</v>
      </c>
      <c r="G1880" s="2">
        <v>572</v>
      </c>
      <c r="H1880" s="3">
        <f>SUM($G$1:G1880)/SUM(G:G)</f>
        <v>0.99658763672213935</v>
      </c>
    </row>
    <row r="1881" spans="1:8" x14ac:dyDescent="0.35">
      <c r="A1881" s="2">
        <v>2717</v>
      </c>
      <c r="F1881" s="2">
        <v>1881</v>
      </c>
      <c r="G1881" s="2">
        <v>568</v>
      </c>
      <c r="H1881" s="3">
        <f>SUM($G$1:G1881)/SUM(G:G)</f>
        <v>0.99664477771099036</v>
      </c>
    </row>
    <row r="1882" spans="1:8" x14ac:dyDescent="0.35">
      <c r="A1882" s="2">
        <v>754</v>
      </c>
      <c r="F1882" s="2">
        <v>1882</v>
      </c>
      <c r="G1882" s="2">
        <v>561</v>
      </c>
      <c r="H1882" s="3">
        <f>SUM($G$1:G1882)/SUM(G:G)</f>
        <v>0.99670121449751392</v>
      </c>
    </row>
    <row r="1883" spans="1:8" x14ac:dyDescent="0.35">
      <c r="A1883" s="2">
        <v>2870</v>
      </c>
      <c r="F1883" s="2">
        <v>1883</v>
      </c>
      <c r="G1883" s="2">
        <v>559</v>
      </c>
      <c r="H1883" s="3">
        <f>SUM($G$1:G1883)/SUM(G:G)</f>
        <v>0.99675745008337258</v>
      </c>
    </row>
    <row r="1884" spans="1:8" x14ac:dyDescent="0.35">
      <c r="A1884" s="2">
        <v>5526</v>
      </c>
      <c r="F1884" s="2">
        <v>1884</v>
      </c>
      <c r="G1884" s="2">
        <v>555</v>
      </c>
      <c r="H1884" s="3">
        <f>SUM($G$1:G1884)/SUM(G:G)</f>
        <v>0.9968132832679012</v>
      </c>
    </row>
    <row r="1885" spans="1:8" x14ac:dyDescent="0.35">
      <c r="A1885" s="2">
        <v>3216</v>
      </c>
      <c r="F1885" s="2">
        <v>1885</v>
      </c>
      <c r="G1885" s="2">
        <v>552</v>
      </c>
      <c r="H1885" s="3">
        <f>SUM($G$1:G1885)/SUM(G:G)</f>
        <v>0.9968688146514324</v>
      </c>
    </row>
    <row r="1886" spans="1:8" x14ac:dyDescent="0.35">
      <c r="A1886" s="2">
        <v>4597</v>
      </c>
      <c r="F1886" s="2">
        <v>1886</v>
      </c>
      <c r="G1886" s="2">
        <v>545</v>
      </c>
      <c r="H1886" s="3">
        <f>SUM($G$1:G1886)/SUM(G:G)</f>
        <v>0.99692364183263626</v>
      </c>
    </row>
    <row r="1887" spans="1:8" x14ac:dyDescent="0.35">
      <c r="A1887" s="2">
        <v>3547</v>
      </c>
      <c r="F1887" s="2">
        <v>1887</v>
      </c>
      <c r="G1887" s="2">
        <v>541</v>
      </c>
      <c r="H1887" s="3">
        <f>SUM($G$1:G1887)/SUM(G:G)</f>
        <v>0.99697806661251021</v>
      </c>
    </row>
    <row r="1888" spans="1:8" x14ac:dyDescent="0.35">
      <c r="A1888" s="2">
        <v>5832</v>
      </c>
      <c r="F1888" s="2">
        <v>1888</v>
      </c>
      <c r="G1888" s="2">
        <v>540</v>
      </c>
      <c r="H1888" s="3">
        <f>SUM($G$1:G1888)/SUM(G:G)</f>
        <v>0.99703239079205153</v>
      </c>
    </row>
    <row r="1889" spans="1:8" x14ac:dyDescent="0.35">
      <c r="A1889" s="2">
        <v>1280</v>
      </c>
      <c r="F1889" s="2">
        <v>1889</v>
      </c>
      <c r="G1889" s="2">
        <v>537</v>
      </c>
      <c r="H1889" s="3">
        <f>SUM($G$1:G1889)/SUM(G:G)</f>
        <v>0.99708641317059554</v>
      </c>
    </row>
    <row r="1890" spans="1:8" x14ac:dyDescent="0.35">
      <c r="A1890" s="2">
        <v>3236</v>
      </c>
      <c r="F1890" s="2">
        <v>1890</v>
      </c>
      <c r="G1890" s="2">
        <v>534</v>
      </c>
      <c r="H1890" s="3">
        <f>SUM($G$1:G1890)/SUM(G:G)</f>
        <v>0.99714013374814203</v>
      </c>
    </row>
    <row r="1891" spans="1:8" x14ac:dyDescent="0.35">
      <c r="A1891" s="2">
        <v>2900</v>
      </c>
      <c r="F1891" s="2">
        <v>1891</v>
      </c>
      <c r="G1891" s="2">
        <v>531</v>
      </c>
      <c r="H1891" s="3">
        <f>SUM($G$1:G1891)/SUM(G:G)</f>
        <v>0.99719355252469111</v>
      </c>
    </row>
    <row r="1892" spans="1:8" x14ac:dyDescent="0.35">
      <c r="A1892" s="2">
        <v>9878</v>
      </c>
      <c r="F1892" s="2">
        <v>1892</v>
      </c>
      <c r="G1892" s="2">
        <v>522</v>
      </c>
      <c r="H1892" s="3">
        <f>SUM($G$1:G1892)/SUM(G:G)</f>
        <v>0.99724606589824782</v>
      </c>
    </row>
    <row r="1893" spans="1:8" x14ac:dyDescent="0.35">
      <c r="A1893" s="2">
        <v>6483</v>
      </c>
      <c r="F1893" s="2">
        <v>1893</v>
      </c>
      <c r="G1893" s="2">
        <v>517</v>
      </c>
      <c r="H1893" s="3">
        <f>SUM($G$1:G1893)/SUM(G:G)</f>
        <v>0.99729807627014211</v>
      </c>
    </row>
    <row r="1894" spans="1:8" x14ac:dyDescent="0.35">
      <c r="A1894" s="2">
        <v>3358</v>
      </c>
      <c r="F1894" s="2">
        <v>1894</v>
      </c>
      <c r="G1894" s="2">
        <v>511</v>
      </c>
      <c r="H1894" s="3">
        <f>SUM($G$1:G1894)/SUM(G:G)</f>
        <v>0.99734948304004145</v>
      </c>
    </row>
    <row r="1895" spans="1:8" x14ac:dyDescent="0.35">
      <c r="A1895" s="2">
        <v>383</v>
      </c>
      <c r="F1895" s="2">
        <v>1895</v>
      </c>
      <c r="G1895" s="2">
        <v>502</v>
      </c>
      <c r="H1895" s="3">
        <f>SUM($G$1:G1895)/SUM(G:G)</f>
        <v>0.99739998440694844</v>
      </c>
    </row>
    <row r="1896" spans="1:8" x14ac:dyDescent="0.35">
      <c r="A1896" s="2">
        <v>6606</v>
      </c>
      <c r="F1896" s="2">
        <v>1896</v>
      </c>
      <c r="G1896" s="2">
        <v>494</v>
      </c>
      <c r="H1896" s="3">
        <f>SUM($G$1:G1896)/SUM(G:G)</f>
        <v>0.99744968097119557</v>
      </c>
    </row>
    <row r="1897" spans="1:8" x14ac:dyDescent="0.35">
      <c r="A1897" s="2">
        <v>4436</v>
      </c>
      <c r="F1897" s="2">
        <v>1897</v>
      </c>
      <c r="G1897" s="2">
        <v>492</v>
      </c>
      <c r="H1897" s="3">
        <f>SUM($G$1:G1897)/SUM(G:G)</f>
        <v>0.9974991763347778</v>
      </c>
    </row>
    <row r="1898" spans="1:8" x14ac:dyDescent="0.35">
      <c r="A1898" s="2">
        <v>1879</v>
      </c>
      <c r="F1898" s="2">
        <v>1898</v>
      </c>
      <c r="G1898" s="2">
        <v>489</v>
      </c>
      <c r="H1898" s="3">
        <f>SUM($G$1:G1898)/SUM(G:G)</f>
        <v>0.99754836989736251</v>
      </c>
    </row>
    <row r="1899" spans="1:8" x14ac:dyDescent="0.35">
      <c r="A1899" s="2">
        <v>3293</v>
      </c>
      <c r="F1899" s="2">
        <v>1899</v>
      </c>
      <c r="G1899" s="2">
        <v>480</v>
      </c>
      <c r="H1899" s="3">
        <f>SUM($G$1:G1899)/SUM(G:G)</f>
        <v>0.99759665805695485</v>
      </c>
    </row>
    <row r="1900" spans="1:8" x14ac:dyDescent="0.35">
      <c r="A1900" s="2">
        <v>8664</v>
      </c>
      <c r="F1900" s="2">
        <v>1900</v>
      </c>
      <c r="G1900" s="2">
        <v>480</v>
      </c>
      <c r="H1900" s="3">
        <f>SUM($G$1:G1900)/SUM(G:G)</f>
        <v>0.9976449462165472</v>
      </c>
    </row>
    <row r="1901" spans="1:8" x14ac:dyDescent="0.35">
      <c r="A1901" s="2">
        <v>4141</v>
      </c>
      <c r="F1901" s="2">
        <v>1901</v>
      </c>
      <c r="G1901" s="2">
        <v>477</v>
      </c>
      <c r="H1901" s="3">
        <f>SUM($G$1:G1901)/SUM(G:G)</f>
        <v>0.99769293257514213</v>
      </c>
    </row>
    <row r="1902" spans="1:8" x14ac:dyDescent="0.35">
      <c r="A1902" s="2">
        <v>1917</v>
      </c>
      <c r="F1902" s="2">
        <v>1902</v>
      </c>
      <c r="G1902" s="2">
        <v>464</v>
      </c>
      <c r="H1902" s="3">
        <f>SUM($G$1:G1902)/SUM(G:G)</f>
        <v>0.99773961112941478</v>
      </c>
    </row>
    <row r="1903" spans="1:8" x14ac:dyDescent="0.35">
      <c r="A1903" s="2">
        <v>8529</v>
      </c>
      <c r="F1903" s="2">
        <v>1903</v>
      </c>
      <c r="G1903" s="2">
        <v>463</v>
      </c>
      <c r="H1903" s="3">
        <f>SUM($G$1:G1903)/SUM(G:G)</f>
        <v>0.99778618908335492</v>
      </c>
    </row>
    <row r="1904" spans="1:8" x14ac:dyDescent="0.35">
      <c r="A1904" s="2">
        <v>3508</v>
      </c>
      <c r="F1904" s="2">
        <v>1904</v>
      </c>
      <c r="G1904" s="2">
        <v>458</v>
      </c>
      <c r="H1904" s="3">
        <f>SUM($G$1:G1904)/SUM(G:G)</f>
        <v>0.99783226403563263</v>
      </c>
    </row>
    <row r="1905" spans="1:8" x14ac:dyDescent="0.35">
      <c r="A1905" s="2">
        <v>7745</v>
      </c>
      <c r="F1905" s="2">
        <v>1905</v>
      </c>
      <c r="G1905" s="2">
        <v>458</v>
      </c>
      <c r="H1905" s="3">
        <f>SUM($G$1:G1905)/SUM(G:G)</f>
        <v>0.99787833898791034</v>
      </c>
    </row>
    <row r="1906" spans="1:8" x14ac:dyDescent="0.35">
      <c r="A1906" s="2">
        <v>4621</v>
      </c>
      <c r="F1906" s="2">
        <v>1906</v>
      </c>
      <c r="G1906" s="2">
        <v>448</v>
      </c>
      <c r="H1906" s="3">
        <f>SUM($G$1:G1906)/SUM(G:G)</f>
        <v>0.99792340793686318</v>
      </c>
    </row>
    <row r="1907" spans="1:8" x14ac:dyDescent="0.35">
      <c r="A1907" s="2">
        <v>2715</v>
      </c>
      <c r="F1907" s="2">
        <v>1907</v>
      </c>
      <c r="G1907" s="2">
        <v>446</v>
      </c>
      <c r="H1907" s="3">
        <f>SUM($G$1:G1907)/SUM(G:G)</f>
        <v>0.99796827568515112</v>
      </c>
    </row>
    <row r="1908" spans="1:8" x14ac:dyDescent="0.35">
      <c r="A1908" s="2">
        <v>6514</v>
      </c>
      <c r="F1908" s="2">
        <v>1908</v>
      </c>
      <c r="G1908" s="2">
        <v>440</v>
      </c>
      <c r="H1908" s="3">
        <f>SUM($G$1:G1908)/SUM(G:G)</f>
        <v>0.99801253983144411</v>
      </c>
    </row>
    <row r="1909" spans="1:8" x14ac:dyDescent="0.35">
      <c r="A1909" s="2">
        <v>8106</v>
      </c>
      <c r="F1909" s="2">
        <v>1909</v>
      </c>
      <c r="G1909" s="2">
        <v>433</v>
      </c>
      <c r="H1909" s="3">
        <f>SUM($G$1:G1909)/SUM(G:G)</f>
        <v>0.99805609977540977</v>
      </c>
    </row>
    <row r="1910" spans="1:8" x14ac:dyDescent="0.35">
      <c r="A1910" s="2">
        <v>2084</v>
      </c>
      <c r="F1910" s="2">
        <v>1910</v>
      </c>
      <c r="G1910" s="2">
        <v>419</v>
      </c>
      <c r="H1910" s="3">
        <f>SUM($G$1:G1910)/SUM(G:G)</f>
        <v>0.99809825131472063</v>
      </c>
    </row>
    <row r="1911" spans="1:8" x14ac:dyDescent="0.35">
      <c r="A1911" s="2">
        <v>319</v>
      </c>
      <c r="F1911" s="2">
        <v>1911</v>
      </c>
      <c r="G1911" s="2">
        <v>411</v>
      </c>
      <c r="H1911" s="3">
        <f>SUM($G$1:G1911)/SUM(G:G)</f>
        <v>0.99813959805137153</v>
      </c>
    </row>
    <row r="1912" spans="1:8" x14ac:dyDescent="0.35">
      <c r="A1912" s="2">
        <v>3397</v>
      </c>
      <c r="F1912" s="2">
        <v>1912</v>
      </c>
      <c r="G1912" s="2">
        <v>408</v>
      </c>
      <c r="H1912" s="3">
        <f>SUM($G$1:G1912)/SUM(G:G)</f>
        <v>0.99818064298702502</v>
      </c>
    </row>
    <row r="1913" spans="1:8" x14ac:dyDescent="0.35">
      <c r="A1913" s="2">
        <v>6017</v>
      </c>
      <c r="F1913" s="2">
        <v>1913</v>
      </c>
      <c r="G1913" s="2">
        <v>408</v>
      </c>
      <c r="H1913" s="3">
        <f>SUM($G$1:G1913)/SUM(G:G)</f>
        <v>0.99822168792267862</v>
      </c>
    </row>
    <row r="1914" spans="1:8" x14ac:dyDescent="0.35">
      <c r="A1914" s="2">
        <v>8625</v>
      </c>
      <c r="F1914" s="2">
        <v>1914</v>
      </c>
      <c r="G1914" s="2">
        <v>400</v>
      </c>
      <c r="H1914" s="3">
        <f>SUM($G$1:G1914)/SUM(G:G)</f>
        <v>0.99826192805567227</v>
      </c>
    </row>
    <row r="1915" spans="1:8" x14ac:dyDescent="0.35">
      <c r="A1915" s="2">
        <v>1346</v>
      </c>
      <c r="F1915" s="2">
        <v>1915</v>
      </c>
      <c r="G1915" s="2">
        <v>397</v>
      </c>
      <c r="H1915" s="3">
        <f>SUM($G$1:G1915)/SUM(G:G)</f>
        <v>0.99830186638766838</v>
      </c>
    </row>
    <row r="1916" spans="1:8" x14ac:dyDescent="0.35">
      <c r="A1916" s="2">
        <v>5145</v>
      </c>
      <c r="F1916" s="2">
        <v>1916</v>
      </c>
      <c r="G1916" s="2">
        <v>397</v>
      </c>
      <c r="H1916" s="3">
        <f>SUM($G$1:G1916)/SUM(G:G)</f>
        <v>0.99834180471966461</v>
      </c>
    </row>
    <row r="1917" spans="1:8" x14ac:dyDescent="0.35">
      <c r="A1917" s="2">
        <v>8829</v>
      </c>
      <c r="F1917" s="2">
        <v>1917</v>
      </c>
      <c r="G1917" s="2">
        <v>395</v>
      </c>
      <c r="H1917" s="3">
        <f>SUM($G$1:G1917)/SUM(G:G)</f>
        <v>0.99838154185099581</v>
      </c>
    </row>
    <row r="1918" spans="1:8" x14ac:dyDescent="0.35">
      <c r="A1918" s="2">
        <v>4484</v>
      </c>
      <c r="F1918" s="2">
        <v>1918</v>
      </c>
      <c r="G1918" s="2">
        <v>392</v>
      </c>
      <c r="H1918" s="3">
        <f>SUM($G$1:G1918)/SUM(G:G)</f>
        <v>0.99842097718132961</v>
      </c>
    </row>
    <row r="1919" spans="1:8" x14ac:dyDescent="0.35">
      <c r="A1919" s="2">
        <v>8877</v>
      </c>
      <c r="F1919" s="2">
        <v>1919</v>
      </c>
      <c r="G1919" s="2">
        <v>391</v>
      </c>
      <c r="H1919" s="3">
        <f>SUM($G$1:G1919)/SUM(G:G)</f>
        <v>0.99846031191133089</v>
      </c>
    </row>
    <row r="1920" spans="1:8" x14ac:dyDescent="0.35">
      <c r="A1920" s="2">
        <v>7129</v>
      </c>
      <c r="F1920" s="2">
        <v>1920</v>
      </c>
      <c r="G1920" s="2">
        <v>386</v>
      </c>
      <c r="H1920" s="3">
        <f>SUM($G$1:G1920)/SUM(G:G)</f>
        <v>0.99849914363966974</v>
      </c>
    </row>
    <row r="1921" spans="1:8" x14ac:dyDescent="0.35">
      <c r="A1921" s="2">
        <v>276</v>
      </c>
      <c r="F1921" s="2">
        <v>1921</v>
      </c>
      <c r="G1921" s="2">
        <v>383</v>
      </c>
      <c r="H1921" s="3">
        <f>SUM($G$1:G1921)/SUM(G:G)</f>
        <v>0.99853767356701117</v>
      </c>
    </row>
    <row r="1922" spans="1:8" x14ac:dyDescent="0.35">
      <c r="A1922" s="2">
        <v>6827</v>
      </c>
      <c r="F1922" s="2">
        <v>1922</v>
      </c>
      <c r="G1922" s="2">
        <v>381</v>
      </c>
      <c r="H1922" s="3">
        <f>SUM($G$1:G1922)/SUM(G:G)</f>
        <v>0.99857600229368759</v>
      </c>
    </row>
    <row r="1923" spans="1:8" x14ac:dyDescent="0.35">
      <c r="A1923" s="2">
        <v>3126</v>
      </c>
      <c r="F1923" s="2">
        <v>1923</v>
      </c>
      <c r="G1923" s="2">
        <v>378</v>
      </c>
      <c r="H1923" s="3">
        <f>SUM($G$1:G1923)/SUM(G:G)</f>
        <v>0.99861402921936659</v>
      </c>
    </row>
    <row r="1924" spans="1:8" x14ac:dyDescent="0.35">
      <c r="A1924" s="2">
        <v>6483</v>
      </c>
      <c r="F1924" s="2">
        <v>1924</v>
      </c>
      <c r="G1924" s="2">
        <v>372</v>
      </c>
      <c r="H1924" s="3">
        <f>SUM($G$1:G1924)/SUM(G:G)</f>
        <v>0.99865145254305066</v>
      </c>
    </row>
    <row r="1925" spans="1:8" x14ac:dyDescent="0.35">
      <c r="A1925" s="2">
        <v>9670</v>
      </c>
      <c r="F1925" s="2">
        <v>1925</v>
      </c>
      <c r="G1925" s="2">
        <v>364</v>
      </c>
      <c r="H1925" s="3">
        <f>SUM($G$1:G1925)/SUM(G:G)</f>
        <v>0.99868807106407487</v>
      </c>
    </row>
    <row r="1926" spans="1:8" x14ac:dyDescent="0.35">
      <c r="A1926" s="2">
        <v>541</v>
      </c>
      <c r="F1926" s="2">
        <v>1926</v>
      </c>
      <c r="G1926" s="2">
        <v>355</v>
      </c>
      <c r="H1926" s="3">
        <f>SUM($G$1:G1926)/SUM(G:G)</f>
        <v>0.99872378418210672</v>
      </c>
    </row>
    <row r="1927" spans="1:8" x14ac:dyDescent="0.35">
      <c r="A1927" s="2">
        <v>3216</v>
      </c>
      <c r="F1927" s="2">
        <v>1927</v>
      </c>
      <c r="G1927" s="2">
        <v>349</v>
      </c>
      <c r="H1927" s="3">
        <f>SUM($G$1:G1927)/SUM(G:G)</f>
        <v>0.99875889369814363</v>
      </c>
    </row>
    <row r="1928" spans="1:8" x14ac:dyDescent="0.35">
      <c r="A1928" s="2">
        <v>4003</v>
      </c>
      <c r="F1928" s="2">
        <v>1928</v>
      </c>
      <c r="G1928" s="2">
        <v>331</v>
      </c>
      <c r="H1928" s="3">
        <f>SUM($G$1:G1928)/SUM(G:G)</f>
        <v>0.99879219240819594</v>
      </c>
    </row>
    <row r="1929" spans="1:8" x14ac:dyDescent="0.35">
      <c r="A1929" s="2">
        <v>5879</v>
      </c>
      <c r="F1929" s="2">
        <v>1929</v>
      </c>
      <c r="G1929" s="2">
        <v>329</v>
      </c>
      <c r="H1929" s="3">
        <f>SUM($G$1:G1929)/SUM(G:G)</f>
        <v>0.99882528991758313</v>
      </c>
    </row>
    <row r="1930" spans="1:8" x14ac:dyDescent="0.35">
      <c r="A1930" s="2">
        <v>7448</v>
      </c>
      <c r="F1930" s="2">
        <v>1930</v>
      </c>
      <c r="G1930" s="2">
        <v>329</v>
      </c>
      <c r="H1930" s="3">
        <f>SUM($G$1:G1930)/SUM(G:G)</f>
        <v>0.99885838742697042</v>
      </c>
    </row>
    <row r="1931" spans="1:8" x14ac:dyDescent="0.35">
      <c r="A1931" s="2">
        <v>6285</v>
      </c>
      <c r="F1931" s="2">
        <v>1931</v>
      </c>
      <c r="G1931" s="2">
        <v>328</v>
      </c>
      <c r="H1931" s="3">
        <f>SUM($G$1:G1931)/SUM(G:G)</f>
        <v>0.9988913843360252</v>
      </c>
    </row>
    <row r="1932" spans="1:8" x14ac:dyDescent="0.35">
      <c r="A1932" s="2">
        <v>2554</v>
      </c>
      <c r="F1932" s="2">
        <v>1932</v>
      </c>
      <c r="G1932" s="2">
        <v>320</v>
      </c>
      <c r="H1932" s="3">
        <f>SUM($G$1:G1932)/SUM(G:G)</f>
        <v>0.99892357644242014</v>
      </c>
    </row>
    <row r="1933" spans="1:8" x14ac:dyDescent="0.35">
      <c r="A1933" s="2">
        <v>3707</v>
      </c>
      <c r="F1933" s="2">
        <v>1933</v>
      </c>
      <c r="G1933" s="2">
        <v>319</v>
      </c>
      <c r="H1933" s="3">
        <f>SUM($G$1:G1933)/SUM(G:G)</f>
        <v>0.99895566794848256</v>
      </c>
    </row>
    <row r="1934" spans="1:8" x14ac:dyDescent="0.35">
      <c r="A1934" s="2">
        <v>8877</v>
      </c>
      <c r="F1934" s="2">
        <v>1934</v>
      </c>
      <c r="G1934" s="2">
        <v>319</v>
      </c>
      <c r="H1934" s="3">
        <f>SUM($G$1:G1934)/SUM(G:G)</f>
        <v>0.99898775945454499</v>
      </c>
    </row>
    <row r="1935" spans="1:8" x14ac:dyDescent="0.35">
      <c r="A1935" s="2">
        <v>349</v>
      </c>
      <c r="F1935" s="2">
        <v>1935</v>
      </c>
      <c r="G1935" s="2">
        <v>313</v>
      </c>
      <c r="H1935" s="3">
        <f>SUM($G$1:G1935)/SUM(G:G)</f>
        <v>0.99901924735861247</v>
      </c>
    </row>
    <row r="1936" spans="1:8" x14ac:dyDescent="0.35">
      <c r="A1936" s="2">
        <v>8535</v>
      </c>
      <c r="F1936" s="2">
        <v>1936</v>
      </c>
      <c r="G1936" s="2">
        <v>312</v>
      </c>
      <c r="H1936" s="3">
        <f>SUM($G$1:G1936)/SUM(G:G)</f>
        <v>0.99905063466234756</v>
      </c>
    </row>
    <row r="1937" spans="1:8" x14ac:dyDescent="0.35">
      <c r="A1937" s="2">
        <v>2212</v>
      </c>
      <c r="F1937" s="2">
        <v>1937</v>
      </c>
      <c r="G1937" s="2">
        <v>309</v>
      </c>
      <c r="H1937" s="3">
        <f>SUM($G$1:G1937)/SUM(G:G)</f>
        <v>0.99908172016508512</v>
      </c>
    </row>
    <row r="1938" spans="1:8" x14ac:dyDescent="0.35">
      <c r="A1938" s="2">
        <v>3266</v>
      </c>
      <c r="F1938" s="2">
        <v>1938</v>
      </c>
      <c r="G1938" s="2">
        <v>309</v>
      </c>
      <c r="H1938" s="3">
        <f>SUM($G$1:G1938)/SUM(G:G)</f>
        <v>0.99911280566782268</v>
      </c>
    </row>
    <row r="1939" spans="1:8" x14ac:dyDescent="0.35">
      <c r="A1939" s="2">
        <v>7095</v>
      </c>
      <c r="F1939" s="2">
        <v>1939</v>
      </c>
      <c r="G1939" s="2">
        <v>294</v>
      </c>
      <c r="H1939" s="3">
        <f>SUM($G$1:G1939)/SUM(G:G)</f>
        <v>0.99914238216557305</v>
      </c>
    </row>
    <row r="1940" spans="1:8" x14ac:dyDescent="0.35">
      <c r="A1940" s="2">
        <v>5236</v>
      </c>
      <c r="F1940" s="2">
        <v>1940</v>
      </c>
      <c r="G1940" s="2">
        <v>292</v>
      </c>
      <c r="H1940" s="3">
        <f>SUM($G$1:G1940)/SUM(G:G)</f>
        <v>0.99917175746265841</v>
      </c>
    </row>
    <row r="1941" spans="1:8" x14ac:dyDescent="0.35">
      <c r="A1941" s="2">
        <v>8560</v>
      </c>
      <c r="F1941" s="2">
        <v>1941</v>
      </c>
      <c r="G1941" s="2">
        <v>291</v>
      </c>
      <c r="H1941" s="3">
        <f>SUM($G$1:G1941)/SUM(G:G)</f>
        <v>0.99920103215941125</v>
      </c>
    </row>
    <row r="1942" spans="1:8" x14ac:dyDescent="0.35">
      <c r="A1942" s="2">
        <v>3235</v>
      </c>
      <c r="F1942" s="2">
        <v>1942</v>
      </c>
      <c r="G1942" s="2">
        <v>286</v>
      </c>
      <c r="H1942" s="3">
        <f>SUM($G$1:G1942)/SUM(G:G)</f>
        <v>0.99922980385450177</v>
      </c>
    </row>
    <row r="1943" spans="1:8" x14ac:dyDescent="0.35">
      <c r="A1943" s="2">
        <v>9785</v>
      </c>
      <c r="F1943" s="2">
        <v>1943</v>
      </c>
      <c r="G1943" s="2">
        <v>284</v>
      </c>
      <c r="H1943" s="3">
        <f>SUM($G$1:G1943)/SUM(G:G)</f>
        <v>0.99925837434892717</v>
      </c>
    </row>
    <row r="1944" spans="1:8" x14ac:dyDescent="0.35">
      <c r="A1944" s="2">
        <v>3174</v>
      </c>
      <c r="F1944" s="2">
        <v>1944</v>
      </c>
      <c r="G1944" s="2">
        <v>279</v>
      </c>
      <c r="H1944" s="3">
        <f>SUM($G$1:G1944)/SUM(G:G)</f>
        <v>0.99928644184169024</v>
      </c>
    </row>
    <row r="1945" spans="1:8" x14ac:dyDescent="0.35">
      <c r="A1945" s="2">
        <v>5989</v>
      </c>
      <c r="F1945" s="2">
        <v>1945</v>
      </c>
      <c r="G1945" s="2">
        <v>276</v>
      </c>
      <c r="H1945" s="3">
        <f>SUM($G$1:G1945)/SUM(G:G)</f>
        <v>0.9993142075334559</v>
      </c>
    </row>
    <row r="1946" spans="1:8" x14ac:dyDescent="0.35">
      <c r="A1946" s="2">
        <v>2052</v>
      </c>
      <c r="F1946" s="2">
        <v>1946</v>
      </c>
      <c r="G1946" s="2">
        <v>275</v>
      </c>
      <c r="H1946" s="3">
        <f>SUM($G$1:G1946)/SUM(G:G)</f>
        <v>0.99934187262488905</v>
      </c>
    </row>
    <row r="1947" spans="1:8" x14ac:dyDescent="0.35">
      <c r="A1947" s="2">
        <v>1877</v>
      </c>
      <c r="F1947" s="2">
        <v>1947</v>
      </c>
      <c r="G1947" s="2">
        <v>271</v>
      </c>
      <c r="H1947" s="3">
        <f>SUM($G$1:G1947)/SUM(G:G)</f>
        <v>0.99936913531499216</v>
      </c>
    </row>
    <row r="1948" spans="1:8" x14ac:dyDescent="0.35">
      <c r="A1948" s="2">
        <v>1919</v>
      </c>
      <c r="F1948" s="2">
        <v>1948</v>
      </c>
      <c r="G1948" s="2">
        <v>270</v>
      </c>
      <c r="H1948" s="3">
        <f>SUM($G$1:G1948)/SUM(G:G)</f>
        <v>0.99939629740476288</v>
      </c>
    </row>
    <row r="1949" spans="1:8" x14ac:dyDescent="0.35">
      <c r="A1949" s="2">
        <v>6882</v>
      </c>
      <c r="F1949" s="2">
        <v>1949</v>
      </c>
      <c r="G1949" s="2">
        <v>267</v>
      </c>
      <c r="H1949" s="3">
        <f>SUM($G$1:G1949)/SUM(G:G)</f>
        <v>0.99942315769353618</v>
      </c>
    </row>
    <row r="1950" spans="1:8" x14ac:dyDescent="0.35">
      <c r="A1950" s="2">
        <v>2413</v>
      </c>
      <c r="F1950" s="2">
        <v>1950</v>
      </c>
      <c r="G1950" s="2">
        <v>267</v>
      </c>
      <c r="H1950" s="3">
        <f>SUM($G$1:G1950)/SUM(G:G)</f>
        <v>0.99945001798230948</v>
      </c>
    </row>
    <row r="1951" spans="1:8" x14ac:dyDescent="0.35">
      <c r="A1951" s="2">
        <v>4313</v>
      </c>
      <c r="F1951" s="2">
        <v>1951</v>
      </c>
      <c r="G1951" s="2">
        <v>261</v>
      </c>
      <c r="H1951" s="3">
        <f>SUM($G$1:G1951)/SUM(G:G)</f>
        <v>0.99947627466908773</v>
      </c>
    </row>
    <row r="1952" spans="1:8" x14ac:dyDescent="0.35">
      <c r="A1952" s="2">
        <v>4330</v>
      </c>
      <c r="F1952" s="2">
        <v>1952</v>
      </c>
      <c r="G1952" s="2">
        <v>253</v>
      </c>
      <c r="H1952" s="3">
        <f>SUM($G$1:G1952)/SUM(G:G)</f>
        <v>0.99950172655320624</v>
      </c>
    </row>
    <row r="1953" spans="1:8" x14ac:dyDescent="0.35">
      <c r="A1953" s="2">
        <v>1785</v>
      </c>
      <c r="F1953" s="2">
        <v>1953</v>
      </c>
      <c r="G1953" s="2">
        <v>252</v>
      </c>
      <c r="H1953" s="3">
        <f>SUM($G$1:G1953)/SUM(G:G)</f>
        <v>0.99952707783699224</v>
      </c>
    </row>
    <row r="1954" spans="1:8" x14ac:dyDescent="0.35">
      <c r="A1954" s="2">
        <v>1284</v>
      </c>
      <c r="F1954" s="2">
        <v>1954</v>
      </c>
      <c r="G1954" s="2">
        <v>246</v>
      </c>
      <c r="H1954" s="3">
        <f>SUM($G$1:G1954)/SUM(G:G)</f>
        <v>0.9995518255187833</v>
      </c>
    </row>
    <row r="1955" spans="1:8" x14ac:dyDescent="0.35">
      <c r="A1955" s="2">
        <v>1980</v>
      </c>
      <c r="F1955" s="2">
        <v>1955</v>
      </c>
      <c r="G1955" s="2">
        <v>233</v>
      </c>
      <c r="H1955" s="3">
        <f>SUM($G$1:G1955)/SUM(G:G)</f>
        <v>0.99957526539625219</v>
      </c>
    </row>
    <row r="1956" spans="1:8" x14ac:dyDescent="0.35">
      <c r="A1956" s="2">
        <v>4907</v>
      </c>
      <c r="F1956" s="2">
        <v>1956</v>
      </c>
      <c r="G1956" s="2">
        <v>221</v>
      </c>
      <c r="H1956" s="3">
        <f>SUM($G$1:G1956)/SUM(G:G)</f>
        <v>0.99959749806973108</v>
      </c>
    </row>
    <row r="1957" spans="1:8" x14ac:dyDescent="0.35">
      <c r="A1957" s="2">
        <v>397</v>
      </c>
      <c r="F1957" s="2">
        <v>1957</v>
      </c>
      <c r="G1957" s="2">
        <v>206</v>
      </c>
      <c r="H1957" s="3">
        <f>SUM($G$1:G1957)/SUM(G:G)</f>
        <v>0.99961822173822279</v>
      </c>
    </row>
    <row r="1958" spans="1:8" x14ac:dyDescent="0.35">
      <c r="A1958" s="2">
        <v>898</v>
      </c>
      <c r="F1958" s="2">
        <v>1958</v>
      </c>
      <c r="G1958" s="2">
        <v>199</v>
      </c>
      <c r="H1958" s="3">
        <f>SUM($G$1:G1958)/SUM(G:G)</f>
        <v>0.99963824120438716</v>
      </c>
    </row>
    <row r="1959" spans="1:8" x14ac:dyDescent="0.35">
      <c r="A1959" s="2">
        <v>3164</v>
      </c>
      <c r="F1959" s="2">
        <v>1959</v>
      </c>
      <c r="G1959" s="2">
        <v>194</v>
      </c>
      <c r="H1959" s="3">
        <f>SUM($G$1:G1959)/SUM(G:G)</f>
        <v>0.99965775766888909</v>
      </c>
    </row>
    <row r="1960" spans="1:8" x14ac:dyDescent="0.35">
      <c r="A1960" s="2">
        <v>4613</v>
      </c>
      <c r="F1960" s="2">
        <v>1960</v>
      </c>
      <c r="G1960" s="2">
        <v>185</v>
      </c>
      <c r="H1960" s="3">
        <f>SUM($G$1:G1960)/SUM(G:G)</f>
        <v>0.99967636873039867</v>
      </c>
    </row>
    <row r="1961" spans="1:8" x14ac:dyDescent="0.35">
      <c r="A1961" s="2">
        <v>9487</v>
      </c>
      <c r="F1961" s="2">
        <v>1961</v>
      </c>
      <c r="G1961" s="2">
        <v>177</v>
      </c>
      <c r="H1961" s="3">
        <f>SUM($G$1:G1961)/SUM(G:G)</f>
        <v>0.99969417498924829</v>
      </c>
    </row>
    <row r="1962" spans="1:8" x14ac:dyDescent="0.35">
      <c r="A1962" s="2">
        <v>1180</v>
      </c>
      <c r="F1962" s="2">
        <v>1962</v>
      </c>
      <c r="G1962" s="2">
        <v>154</v>
      </c>
      <c r="H1962" s="3">
        <f>SUM($G$1:G1962)/SUM(G:G)</f>
        <v>0.99970966744045087</v>
      </c>
    </row>
    <row r="1963" spans="1:8" x14ac:dyDescent="0.35">
      <c r="A1963" s="2">
        <v>6676</v>
      </c>
      <c r="F1963" s="2">
        <v>1963</v>
      </c>
      <c r="G1963" s="2">
        <v>152</v>
      </c>
      <c r="H1963" s="3">
        <f>SUM($G$1:G1963)/SUM(G:G)</f>
        <v>0.99972495869098843</v>
      </c>
    </row>
    <row r="1964" spans="1:8" x14ac:dyDescent="0.35">
      <c r="A1964" s="2">
        <v>881</v>
      </c>
      <c r="F1964" s="2">
        <v>1964</v>
      </c>
      <c r="G1964" s="2">
        <v>141</v>
      </c>
      <c r="H1964" s="3">
        <f>SUM($G$1:G1964)/SUM(G:G)</f>
        <v>0.99973914333786873</v>
      </c>
    </row>
    <row r="1965" spans="1:8" x14ac:dyDescent="0.35">
      <c r="A1965" s="2">
        <v>736</v>
      </c>
      <c r="F1965" s="2">
        <v>1965</v>
      </c>
      <c r="G1965" s="2">
        <v>140</v>
      </c>
      <c r="H1965" s="3">
        <f>SUM($G$1:G1965)/SUM(G:G)</f>
        <v>0.99975322738441652</v>
      </c>
    </row>
    <row r="1966" spans="1:8" x14ac:dyDescent="0.35">
      <c r="A1966" s="2">
        <v>8779</v>
      </c>
      <c r="F1966" s="2">
        <v>1966</v>
      </c>
      <c r="G1966" s="2">
        <v>135</v>
      </c>
      <c r="H1966" s="3">
        <f>SUM($G$1:G1966)/SUM(G:G)</f>
        <v>0.99976680842930188</v>
      </c>
    </row>
    <row r="1967" spans="1:8" x14ac:dyDescent="0.35">
      <c r="A1967" s="2">
        <v>3028</v>
      </c>
      <c r="F1967" s="2">
        <v>1967</v>
      </c>
      <c r="G1967" s="2">
        <v>134</v>
      </c>
      <c r="H1967" s="3">
        <f>SUM($G$1:G1967)/SUM(G:G)</f>
        <v>0.99978028887385473</v>
      </c>
    </row>
    <row r="1968" spans="1:8" x14ac:dyDescent="0.35">
      <c r="A1968" s="2">
        <v>9715</v>
      </c>
      <c r="F1968" s="2">
        <v>1968</v>
      </c>
      <c r="G1968" s="2">
        <v>131</v>
      </c>
      <c r="H1968" s="3">
        <f>SUM($G$1:G1968)/SUM(G:G)</f>
        <v>0.99979346751741016</v>
      </c>
    </row>
    <row r="1969" spans="1:8" x14ac:dyDescent="0.35">
      <c r="A1969" s="2">
        <v>6800</v>
      </c>
      <c r="F1969" s="2">
        <v>1969</v>
      </c>
      <c r="G1969" s="2">
        <v>131</v>
      </c>
      <c r="H1969" s="3">
        <f>SUM($G$1:G1969)/SUM(G:G)</f>
        <v>0.9998066461609656</v>
      </c>
    </row>
    <row r="1970" spans="1:8" x14ac:dyDescent="0.35">
      <c r="A1970" s="2">
        <v>7140</v>
      </c>
      <c r="F1970" s="2">
        <v>1970</v>
      </c>
      <c r="G1970" s="2">
        <v>120</v>
      </c>
      <c r="H1970" s="3">
        <f>SUM($G$1:G1970)/SUM(G:G)</f>
        <v>0.99981871820086365</v>
      </c>
    </row>
    <row r="1971" spans="1:8" x14ac:dyDescent="0.35">
      <c r="A1971" s="2">
        <v>6752</v>
      </c>
      <c r="F1971" s="2">
        <v>1971</v>
      </c>
      <c r="G1971" s="2">
        <v>114</v>
      </c>
      <c r="H1971" s="3">
        <f>SUM($G$1:G1971)/SUM(G:G)</f>
        <v>0.99983018663876688</v>
      </c>
    </row>
    <row r="1972" spans="1:8" x14ac:dyDescent="0.35">
      <c r="A1972" s="2">
        <v>4722</v>
      </c>
      <c r="F1972" s="2">
        <v>1972</v>
      </c>
      <c r="G1972" s="2">
        <v>109</v>
      </c>
      <c r="H1972" s="3">
        <f>SUM($G$1:G1972)/SUM(G:G)</f>
        <v>0.99984115207500757</v>
      </c>
    </row>
    <row r="1973" spans="1:8" x14ac:dyDescent="0.35">
      <c r="A1973" s="2">
        <v>4547</v>
      </c>
      <c r="F1973" s="2">
        <v>1973</v>
      </c>
      <c r="G1973" s="2">
        <v>103</v>
      </c>
      <c r="H1973" s="3">
        <f>SUM($G$1:G1973)/SUM(G:G)</f>
        <v>0.99985151390925342</v>
      </c>
    </row>
    <row r="1974" spans="1:8" x14ac:dyDescent="0.35">
      <c r="A1974" s="2">
        <v>5109</v>
      </c>
      <c r="F1974" s="2">
        <v>1974</v>
      </c>
      <c r="G1974" s="2">
        <v>102</v>
      </c>
      <c r="H1974" s="3">
        <f>SUM($G$1:G1974)/SUM(G:G)</f>
        <v>0.99986177514316688</v>
      </c>
    </row>
    <row r="1975" spans="1:8" x14ac:dyDescent="0.35">
      <c r="A1975" s="2">
        <v>9964</v>
      </c>
      <c r="F1975" s="2">
        <v>1975</v>
      </c>
      <c r="G1975" s="2">
        <v>98</v>
      </c>
      <c r="H1975" s="3">
        <f>SUM($G$1:G1975)/SUM(G:G)</f>
        <v>0.9998716339757503</v>
      </c>
    </row>
    <row r="1976" spans="1:8" x14ac:dyDescent="0.35">
      <c r="A1976" s="2">
        <v>8831</v>
      </c>
      <c r="F1976" s="2">
        <v>1976</v>
      </c>
      <c r="G1976" s="2">
        <v>89</v>
      </c>
      <c r="H1976" s="3">
        <f>SUM($G$1:G1976)/SUM(G:G)</f>
        <v>0.99988058740534136</v>
      </c>
    </row>
    <row r="1977" spans="1:8" x14ac:dyDescent="0.35">
      <c r="A1977" s="2">
        <v>6031</v>
      </c>
      <c r="F1977" s="2">
        <v>1977</v>
      </c>
      <c r="G1977" s="2">
        <v>89</v>
      </c>
      <c r="H1977" s="3">
        <f>SUM($G$1:G1977)/SUM(G:G)</f>
        <v>0.99988954083493242</v>
      </c>
    </row>
    <row r="1978" spans="1:8" x14ac:dyDescent="0.35">
      <c r="A1978" s="2">
        <v>1199</v>
      </c>
      <c r="F1978" s="2">
        <v>1978</v>
      </c>
      <c r="G1978" s="2">
        <v>85</v>
      </c>
      <c r="H1978" s="3">
        <f>SUM($G$1:G1978)/SUM(G:G)</f>
        <v>0.99989809186319356</v>
      </c>
    </row>
    <row r="1979" spans="1:8" x14ac:dyDescent="0.35">
      <c r="A1979" s="2">
        <v>2142</v>
      </c>
      <c r="F1979" s="2">
        <v>1979</v>
      </c>
      <c r="G1979" s="2">
        <v>84</v>
      </c>
      <c r="H1979" s="3">
        <f>SUM($G$1:G1979)/SUM(G:G)</f>
        <v>0.9999065422911223</v>
      </c>
    </row>
    <row r="1980" spans="1:8" x14ac:dyDescent="0.35">
      <c r="A1980" s="2">
        <v>9952</v>
      </c>
      <c r="F1980" s="2">
        <v>1980</v>
      </c>
      <c r="G1980" s="2">
        <v>82</v>
      </c>
      <c r="H1980" s="3">
        <f>SUM($G$1:G1980)/SUM(G:G)</f>
        <v>0.99991479151838591</v>
      </c>
    </row>
    <row r="1981" spans="1:8" x14ac:dyDescent="0.35">
      <c r="A1981" s="2">
        <v>7997</v>
      </c>
      <c r="F1981" s="2">
        <v>1981</v>
      </c>
      <c r="G1981" s="2">
        <v>78</v>
      </c>
      <c r="H1981" s="3">
        <f>SUM($G$1:G1981)/SUM(G:G)</f>
        <v>0.99992263834431971</v>
      </c>
    </row>
    <row r="1982" spans="1:8" x14ac:dyDescent="0.35">
      <c r="A1982" s="2">
        <v>6695</v>
      </c>
      <c r="F1982" s="2">
        <v>1982</v>
      </c>
      <c r="G1982" s="2">
        <v>77</v>
      </c>
      <c r="H1982" s="3">
        <f>SUM($G$1:G1982)/SUM(G:G)</f>
        <v>0.999930384569921</v>
      </c>
    </row>
    <row r="1983" spans="1:8" x14ac:dyDescent="0.35">
      <c r="A1983" s="2">
        <v>4680</v>
      </c>
      <c r="F1983" s="2">
        <v>1983</v>
      </c>
      <c r="G1983" s="2">
        <v>77</v>
      </c>
      <c r="H1983" s="3">
        <f>SUM($G$1:G1983)/SUM(G:G)</f>
        <v>0.9999381307955223</v>
      </c>
    </row>
    <row r="1984" spans="1:8" x14ac:dyDescent="0.35">
      <c r="A1984" s="2">
        <v>4736</v>
      </c>
      <c r="F1984" s="2">
        <v>1984</v>
      </c>
      <c r="G1984" s="2">
        <v>74</v>
      </c>
      <c r="H1984" s="3">
        <f>SUM($G$1:G1984)/SUM(G:G)</f>
        <v>0.99994557522012606</v>
      </c>
    </row>
    <row r="1985" spans="1:8" x14ac:dyDescent="0.35">
      <c r="A1985" s="2">
        <v>7232</v>
      </c>
      <c r="F1985" s="2">
        <v>1985</v>
      </c>
      <c r="G1985" s="2">
        <v>66</v>
      </c>
      <c r="H1985" s="3">
        <f>SUM($G$1:G1985)/SUM(G:G)</f>
        <v>0.99995221484207009</v>
      </c>
    </row>
    <row r="1986" spans="1:8" x14ac:dyDescent="0.35">
      <c r="A1986" s="2">
        <v>7398</v>
      </c>
      <c r="F1986" s="2">
        <v>1986</v>
      </c>
      <c r="G1986" s="2">
        <v>65</v>
      </c>
      <c r="H1986" s="3">
        <f>SUM($G$1:G1986)/SUM(G:G)</f>
        <v>0.99995875386368149</v>
      </c>
    </row>
    <row r="1987" spans="1:8" x14ac:dyDescent="0.35">
      <c r="A1987" s="2">
        <v>956</v>
      </c>
      <c r="F1987" s="2">
        <v>1987</v>
      </c>
      <c r="G1987" s="2">
        <v>58</v>
      </c>
      <c r="H1987" s="3">
        <f>SUM($G$1:G1987)/SUM(G:G)</f>
        <v>0.99996458868296556</v>
      </c>
    </row>
    <row r="1988" spans="1:8" x14ac:dyDescent="0.35">
      <c r="A1988" s="2">
        <v>4549</v>
      </c>
      <c r="F1988" s="2">
        <v>1988</v>
      </c>
      <c r="G1988" s="2">
        <v>43</v>
      </c>
      <c r="H1988" s="3">
        <f>SUM($G$1:G1988)/SUM(G:G)</f>
        <v>0.99996891449726244</v>
      </c>
    </row>
    <row r="1989" spans="1:8" x14ac:dyDescent="0.35">
      <c r="A1989" s="2">
        <v>561</v>
      </c>
      <c r="F1989" s="2">
        <v>1989</v>
      </c>
      <c r="G1989" s="2">
        <v>41</v>
      </c>
      <c r="H1989" s="3">
        <f>SUM($G$1:G1989)/SUM(G:G)</f>
        <v>0.9999730391108943</v>
      </c>
    </row>
    <row r="1990" spans="1:8" x14ac:dyDescent="0.35">
      <c r="A1990" s="2">
        <v>3627</v>
      </c>
      <c r="F1990" s="2">
        <v>1990</v>
      </c>
      <c r="G1990" s="2">
        <v>40</v>
      </c>
      <c r="H1990" s="3">
        <f>SUM($G$1:G1990)/SUM(G:G)</f>
        <v>0.99997706312419365</v>
      </c>
    </row>
    <row r="1991" spans="1:8" x14ac:dyDescent="0.35">
      <c r="A1991" s="2">
        <v>492</v>
      </c>
      <c r="F1991" s="2">
        <v>1991</v>
      </c>
      <c r="G1991" s="2">
        <v>39</v>
      </c>
      <c r="H1991" s="3">
        <f>SUM($G$1:G1991)/SUM(G:G)</f>
        <v>0.9999809865371605</v>
      </c>
    </row>
    <row r="1992" spans="1:8" x14ac:dyDescent="0.35">
      <c r="A1992" s="2">
        <v>8739</v>
      </c>
      <c r="F1992" s="2">
        <v>1992</v>
      </c>
      <c r="G1992" s="2">
        <v>37</v>
      </c>
      <c r="H1992" s="3">
        <f>SUM($G$1:G1992)/SUM(G:G)</f>
        <v>0.99998470874946244</v>
      </c>
    </row>
    <row r="1993" spans="1:8" x14ac:dyDescent="0.35">
      <c r="A1993" s="2">
        <v>3830</v>
      </c>
      <c r="F1993" s="2">
        <v>1993</v>
      </c>
      <c r="G1993" s="2">
        <v>34</v>
      </c>
      <c r="H1993" s="3">
        <f>SUM($G$1:G1993)/SUM(G:G)</f>
        <v>0.99998812916076685</v>
      </c>
    </row>
    <row r="1994" spans="1:8" x14ac:dyDescent="0.35">
      <c r="A1994" s="2">
        <v>5620</v>
      </c>
      <c r="F1994" s="2">
        <v>1994</v>
      </c>
      <c r="G1994" s="2">
        <v>30</v>
      </c>
      <c r="H1994" s="3">
        <f>SUM($G$1:G1994)/SUM(G:G)</f>
        <v>0.99999114717074145</v>
      </c>
    </row>
    <row r="1995" spans="1:8" x14ac:dyDescent="0.35">
      <c r="A1995" s="2">
        <v>5444</v>
      </c>
      <c r="F1995" s="2">
        <v>1995</v>
      </c>
      <c r="G1995" s="2">
        <v>24</v>
      </c>
      <c r="H1995" s="3">
        <f>SUM($G$1:G1995)/SUM(G:G)</f>
        <v>0.99999356157872099</v>
      </c>
    </row>
    <row r="1996" spans="1:8" x14ac:dyDescent="0.35">
      <c r="A1996" s="2">
        <v>2406</v>
      </c>
      <c r="F1996" s="2">
        <v>1996</v>
      </c>
      <c r="G1996" s="2">
        <v>22</v>
      </c>
      <c r="H1996" s="3">
        <f>SUM($G$1:G1996)/SUM(G:G)</f>
        <v>0.99999577478603563</v>
      </c>
    </row>
    <row r="1997" spans="1:8" x14ac:dyDescent="0.35">
      <c r="A1997" s="2">
        <v>3023</v>
      </c>
      <c r="F1997" s="2">
        <v>1997</v>
      </c>
      <c r="G1997" s="2">
        <v>18</v>
      </c>
      <c r="H1997" s="3">
        <f>SUM($G$1:G1997)/SUM(G:G)</f>
        <v>0.99999758559202034</v>
      </c>
    </row>
    <row r="1998" spans="1:8" x14ac:dyDescent="0.35">
      <c r="A1998" s="2">
        <v>8612</v>
      </c>
      <c r="F1998" s="2">
        <v>1998</v>
      </c>
      <c r="G1998" s="2">
        <v>12</v>
      </c>
      <c r="H1998" s="3">
        <f>SUM($G$1:G1998)/SUM(G:G)</f>
        <v>0.99999879279601023</v>
      </c>
    </row>
    <row r="1999" spans="1:8" x14ac:dyDescent="0.35">
      <c r="A1999" s="2">
        <v>2108</v>
      </c>
      <c r="F1999" s="2">
        <v>1999</v>
      </c>
      <c r="G1999" s="2">
        <v>8</v>
      </c>
      <c r="H1999" s="3">
        <f>SUM($G$1:G1999)/SUM(G:G)</f>
        <v>0.99999959759867008</v>
      </c>
    </row>
    <row r="2000" spans="1:8" x14ac:dyDescent="0.35">
      <c r="A2000" s="2">
        <v>912</v>
      </c>
      <c r="F2000" s="2">
        <v>2000</v>
      </c>
      <c r="G2000" s="2">
        <v>4</v>
      </c>
      <c r="H2000" s="3">
        <f>SUM($G$1:G2000)/SUM(G:G)</f>
        <v>1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M_TRONC</vt:lpstr>
      <vt:lpstr>GR_PICC</vt:lpstr>
      <vt:lpstr>MED_DEVST</vt:lpstr>
      <vt:lpstr>TEND</vt:lpstr>
      <vt:lpstr>TEND_CRESC</vt:lpstr>
      <vt:lpstr>PERCENTILE_RANGO</vt:lpstr>
    </vt:vector>
  </TitlesOfParts>
  <Company>Excelling.it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Gianclaudio Floria</dc:creator>
  <cp:lastModifiedBy>gianclaudio</cp:lastModifiedBy>
  <dcterms:created xsi:type="dcterms:W3CDTF">2007-07-16T19:02:38Z</dcterms:created>
  <dcterms:modified xsi:type="dcterms:W3CDTF">2021-09-05T09:25:23Z</dcterms:modified>
</cp:coreProperties>
</file>