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anclaudio\Google Drive\00 - Administrative stuff\05 - Libri e fatturazioni varie\01 - Libri\03 - CDG\v2021\Cap11\"/>
    </mc:Choice>
  </mc:AlternateContent>
  <xr:revisionPtr revIDLastSave="0" documentId="13_ncr:1_{5AB0D092-7E53-4C32-82EF-151F788AAB23}" xr6:coauthVersionLast="36" xr6:coauthVersionMax="36" xr10:uidLastSave="{00000000-0000-0000-0000-000000000000}"/>
  <bookViews>
    <workbookView xWindow="0" yWindow="20" windowWidth="15200" windowHeight="8450" xr2:uid="{00000000-000D-0000-FFFF-FFFF00000000}"/>
  </bookViews>
  <sheets>
    <sheet name="Presentazione" sheetId="1" r:id="rId1"/>
    <sheet name="Dati di origine" sheetId="2" r:id="rId2"/>
  </sheets>
  <calcPr calcId="191029"/>
</workbook>
</file>

<file path=xl/calcChain.xml><?xml version="1.0" encoding="utf-8"?>
<calcChain xmlns="http://schemas.openxmlformats.org/spreadsheetml/2006/main">
  <c r="K3" i="2" l="1"/>
  <c r="R12" i="2" s="1"/>
  <c r="L14" i="2"/>
  <c r="L13" i="2"/>
  <c r="L12" i="2"/>
  <c r="L11" i="2"/>
  <c r="L10" i="2"/>
  <c r="L9" i="2"/>
  <c r="L8" i="2"/>
  <c r="L7" i="2"/>
  <c r="L6" i="2"/>
  <c r="L5" i="2"/>
  <c r="L4" i="2"/>
  <c r="L3" i="2"/>
  <c r="K14" i="2"/>
  <c r="K13" i="2"/>
  <c r="K12" i="2"/>
  <c r="K11" i="2"/>
  <c r="K10" i="2"/>
  <c r="K9" i="2"/>
  <c r="K8" i="2"/>
  <c r="K7" i="2"/>
  <c r="K6" i="2"/>
  <c r="K5" i="2"/>
  <c r="K4" i="2"/>
  <c r="R4" i="2" l="1"/>
  <c r="R5" i="2"/>
  <c r="R6" i="2"/>
  <c r="R7" i="2"/>
  <c r="R10" i="2"/>
  <c r="R11" i="2"/>
</calcChain>
</file>

<file path=xl/sharedStrings.xml><?xml version="1.0" encoding="utf-8"?>
<sst xmlns="http://schemas.openxmlformats.org/spreadsheetml/2006/main" count="128" uniqueCount="16">
  <si>
    <t>X</t>
  </si>
  <si>
    <t>Y</t>
  </si>
  <si>
    <t>Z</t>
  </si>
  <si>
    <t>Actual</t>
  </si>
  <si>
    <t>Forecast</t>
  </si>
  <si>
    <t>Prod 1</t>
  </si>
  <si>
    <t>Prod 2</t>
  </si>
  <si>
    <t>Prod 3</t>
  </si>
  <si>
    <t>Prod 4</t>
  </si>
  <si>
    <t>USA</t>
  </si>
  <si>
    <t>Europe</t>
  </si>
  <si>
    <t>RoW</t>
  </si>
  <si>
    <t>Row</t>
  </si>
  <si>
    <t>Budget</t>
  </si>
  <si>
    <t>X ---&gt;</t>
  </si>
  <si>
    <t>Y 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</si>
</sst>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9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4" fillId="2" borderId="0" xfId="0" applyFont="1" applyFill="1" applyAlignment="1">
      <alignment horizontal="right"/>
    </xf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3" fontId="0" fillId="0" borderId="0" xfId="2" applyNumberFormat="1" applyFont="1"/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375295483092486E-2"/>
          <c:y val="4.7477813598000497E-2"/>
          <c:w val="0.94590039045523566"/>
          <c:h val="0.9139479117615098"/>
        </c:manualLayout>
      </c:layout>
      <c:bubbleChart>
        <c:varyColors val="0"/>
        <c:ser>
          <c:idx val="0"/>
          <c:order val="0"/>
          <c:tx>
            <c:strRef>
              <c:f>'Dati di origine'!$O$4:$O$7</c:f>
              <c:strCache>
                <c:ptCount val="4"/>
                <c:pt idx="0">
                  <c:v>Prod 4</c:v>
                </c:pt>
                <c:pt idx="1">
                  <c:v>Prod 3</c:v>
                </c:pt>
                <c:pt idx="2">
                  <c:v>Prod 2</c:v>
                </c:pt>
                <c:pt idx="3">
                  <c:v>Prod 1</c:v>
                </c:pt>
              </c:strCache>
            </c:strRef>
          </c:tx>
          <c:spPr>
            <a:noFill/>
            <a:ln w="25400">
              <a:noFill/>
            </a:ln>
          </c:spPr>
          <c:invertIfNegative val="1"/>
          <c:dLbls>
            <c:dLbl>
              <c:idx val="0"/>
              <c:tx>
                <c:strRef>
                  <c:f>'Dati di origine'!$O$4</c:f>
                  <c:strCache>
                    <c:ptCount val="1"/>
                    <c:pt idx="0">
                      <c:v>Prod 4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{36647F52-43BA-4E92-A4A5-BC7B10ACA31F}</c15:txfldGUID>
                      <c15:f>'Dati di origine'!$O$4</c15:f>
                      <c15:dlblFieldTableCache>
                        <c:ptCount val="1"/>
                        <c:pt idx="0">
                          <c:v>Prod 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037-44DE-B77B-F8975C35AA3B}"/>
                </c:ext>
              </c:extLst>
            </c:dLbl>
            <c:dLbl>
              <c:idx val="1"/>
              <c:tx>
                <c:strRef>
                  <c:f>'Dati di origine'!$O$5</c:f>
                  <c:strCache>
                    <c:ptCount val="1"/>
                    <c:pt idx="0">
                      <c:v>Prod 3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{42E12DB8-07AD-44DF-AAF4-BCDD2D93D70F}</c15:txfldGUID>
                      <c15:f>'Dati di origine'!$O$5</c15:f>
                      <c15:dlblFieldTableCache>
                        <c:ptCount val="1"/>
                        <c:pt idx="0">
                          <c:v>Prod 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037-44DE-B77B-F8975C35AA3B}"/>
                </c:ext>
              </c:extLst>
            </c:dLbl>
            <c:dLbl>
              <c:idx val="2"/>
              <c:tx>
                <c:strRef>
                  <c:f>'Dati di origine'!$O$6</c:f>
                  <c:strCache>
                    <c:ptCount val="1"/>
                    <c:pt idx="0">
                      <c:v>Prod 2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{964DBDDB-BE65-49F6-9934-FEFDEBE07279}</c15:txfldGUID>
                      <c15:f>'Dati di origine'!$O$6</c15:f>
                      <c15:dlblFieldTableCache>
                        <c:ptCount val="1"/>
                        <c:pt idx="0">
                          <c:v>Prod 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037-44DE-B77B-F8975C35AA3B}"/>
                </c:ext>
              </c:extLst>
            </c:dLbl>
            <c:dLbl>
              <c:idx val="3"/>
              <c:tx>
                <c:strRef>
                  <c:f>'Dati di origine'!$O$7</c:f>
                  <c:strCache>
                    <c:ptCount val="1"/>
                    <c:pt idx="0">
                      <c:v>Prod 1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{753A4C42-B234-4D6E-8E6D-559120387240}</c15:txfldGUID>
                      <c15:f>'Dati di origine'!$O$7</c15:f>
                      <c15:dlblFieldTableCache>
                        <c:ptCount val="1"/>
                        <c:pt idx="0">
                          <c:v>Prod 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037-44DE-B77B-F8975C35AA3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Georgia"/>
                    <a:ea typeface="Georgia"/>
                    <a:cs typeface="Georgia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'Dati di origine'!$P$4:$P$7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'Dati di origine'!$Q$4:$Q$7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bubbleSize>
            <c:numRef>
              <c:f>'Dati di origine'!$R$4:$R$7</c:f>
              <c:numCache>
                <c:formatCode>#,##0</c:formatCode>
                <c:ptCount val="4"/>
                <c:pt idx="0">
                  <c:v>17142</c:v>
                </c:pt>
                <c:pt idx="1">
                  <c:v>17142</c:v>
                </c:pt>
                <c:pt idx="2">
                  <c:v>17142</c:v>
                </c:pt>
                <c:pt idx="3">
                  <c:v>17142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1037-44DE-B77B-F8975C35AA3B}"/>
            </c:ext>
          </c:extLst>
        </c:ser>
        <c:ser>
          <c:idx val="1"/>
          <c:order val="1"/>
          <c:spPr>
            <a:solidFill>
              <a:srgbClr val="99CC00"/>
            </a:solidFill>
            <a:ln w="0">
              <a:noFill/>
            </a:ln>
            <a:effectLst/>
          </c:spPr>
          <c:invertIfNegative val="1"/>
          <c:xVal>
            <c:numRef>
              <c:f>'Dati di origine'!$I$3:$I$14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xVal>
          <c:yVal>
            <c:numRef>
              <c:f>'Dati di origine'!$J$3:$J$14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numCache>
            </c:numRef>
          </c:yVal>
          <c:bubbleSize>
            <c:numRef>
              <c:f>'Dati di origine'!$K$3:$K$14</c:f>
              <c:numCache>
                <c:formatCode>_-* #,##0_-;\-* #,##0_-;_-* "-"??_-;_-@_-</c:formatCode>
                <c:ptCount val="12"/>
                <c:pt idx="0">
                  <c:v>10973</c:v>
                </c:pt>
                <c:pt idx="1">
                  <c:v>13889</c:v>
                </c:pt>
                <c:pt idx="2">
                  <c:v>7491</c:v>
                </c:pt>
                <c:pt idx="3">
                  <c:v>12546</c:v>
                </c:pt>
                <c:pt idx="4">
                  <c:v>10440</c:v>
                </c:pt>
                <c:pt idx="5">
                  <c:v>15247</c:v>
                </c:pt>
                <c:pt idx="6">
                  <c:v>9512</c:v>
                </c:pt>
                <c:pt idx="7">
                  <c:v>17142</c:v>
                </c:pt>
                <c:pt idx="8">
                  <c:v>9654</c:v>
                </c:pt>
                <c:pt idx="9">
                  <c:v>16397</c:v>
                </c:pt>
                <c:pt idx="10">
                  <c:v>6862</c:v>
                </c:pt>
                <c:pt idx="11">
                  <c:v>5719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0"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1037-44DE-B77B-F8975C35AA3B}"/>
            </c:ext>
          </c:extLst>
        </c:ser>
        <c:ser>
          <c:idx val="2"/>
          <c:order val="2"/>
          <c:spPr>
            <a:noFill/>
            <a:ln w="25400">
              <a:noFill/>
            </a:ln>
          </c:spPr>
          <c:invertIfNegative val="1"/>
          <c:dLbls>
            <c:dLbl>
              <c:idx val="0"/>
              <c:tx>
                <c:strRef>
                  <c:f>'Dati di origine'!$O$10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{40C21D5D-BA7B-4976-AA83-69C50F9A19BE}</c15:txfldGUID>
                      <c15:f>'Dati di origine'!$O$10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037-44DE-B77B-F8975C35AA3B}"/>
                </c:ext>
              </c:extLst>
            </c:dLbl>
            <c:dLbl>
              <c:idx val="1"/>
              <c:tx>
                <c:strRef>
                  <c:f>'Dati di origine'!$O$11</c:f>
                  <c:strCache>
                    <c:ptCount val="1"/>
                    <c:pt idx="0">
                      <c:v>Europe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{69E4CC3A-DDBC-4C9D-954E-19037C777269}</c15:txfldGUID>
                      <c15:f>'Dati di origine'!$O$11</c15:f>
                      <c15:dlblFieldTableCache>
                        <c:ptCount val="1"/>
                        <c:pt idx="0">
                          <c:v>Europe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037-44DE-B77B-F8975C35AA3B}"/>
                </c:ext>
              </c:extLst>
            </c:dLbl>
            <c:dLbl>
              <c:idx val="2"/>
              <c:tx>
                <c:strRef>
                  <c:f>'Dati di origine'!$O$12</c:f>
                  <c:strCache>
                    <c:ptCount val="1"/>
                    <c:pt idx="0">
                      <c:v>RoW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{4CFA44CB-3DD7-445F-A274-655CB561757E}</c15:txfldGUID>
                      <c15:f>'Dati di origine'!$O$12</c15:f>
                      <c15:dlblFieldTableCache>
                        <c:ptCount val="1"/>
                        <c:pt idx="0">
                          <c:v>RoW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037-44DE-B77B-F8975C35AA3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Georgia"/>
                    <a:ea typeface="Georgia"/>
                    <a:cs typeface="Georgia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'Dati di origine'!$P$10:$P$12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'Dati di origine'!$Q$10:$Q$12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bubbleSize>
            <c:numRef>
              <c:f>'Dati di origine'!$R$10:$R$12</c:f>
              <c:numCache>
                <c:formatCode>#,##0</c:formatCode>
                <c:ptCount val="3"/>
                <c:pt idx="0">
                  <c:v>17142</c:v>
                </c:pt>
                <c:pt idx="1">
                  <c:v>17142</c:v>
                </c:pt>
                <c:pt idx="2">
                  <c:v>17142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1037-44DE-B77B-F8975C35AA3B}"/>
            </c:ext>
          </c:extLst>
        </c:ser>
        <c:ser>
          <c:idx val="3"/>
          <c:order val="3"/>
          <c:spPr>
            <a:noFill/>
            <a:ln w="12700">
              <a:solidFill>
                <a:srgbClr val="000000"/>
              </a:solidFill>
              <a:prstDash val="solid"/>
            </a:ln>
            <a:effectLst/>
          </c:spPr>
          <c:invertIfNegative val="1"/>
          <c:xVal>
            <c:numRef>
              <c:f>'Dati di origine'!$I$3:$I$14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xVal>
          <c:yVal>
            <c:numRef>
              <c:f>'Dati di origine'!$J$3:$J$14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numCache>
            </c:numRef>
          </c:yVal>
          <c:bubbleSize>
            <c:numRef>
              <c:f>'Dati di origine'!$L$3:$L$14</c:f>
              <c:numCache>
                <c:formatCode>_-* #,##0_-;\-* #,##0_-;_-* "-"??_-;_-@_-</c:formatCode>
                <c:ptCount val="12"/>
                <c:pt idx="0">
                  <c:v>13208</c:v>
                </c:pt>
                <c:pt idx="1">
                  <c:v>15351</c:v>
                </c:pt>
                <c:pt idx="2">
                  <c:v>12808</c:v>
                </c:pt>
                <c:pt idx="3">
                  <c:v>9451</c:v>
                </c:pt>
                <c:pt idx="4">
                  <c:v>19143</c:v>
                </c:pt>
                <c:pt idx="5">
                  <c:v>8506</c:v>
                </c:pt>
                <c:pt idx="6">
                  <c:v>6398</c:v>
                </c:pt>
                <c:pt idx="7">
                  <c:v>15621</c:v>
                </c:pt>
                <c:pt idx="8">
                  <c:v>8536</c:v>
                </c:pt>
                <c:pt idx="9">
                  <c:v>7604</c:v>
                </c:pt>
                <c:pt idx="10">
                  <c:v>12979</c:v>
                </c:pt>
                <c:pt idx="11">
                  <c:v>12530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1037-44DE-B77B-F8975C35A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75"/>
        <c:showNegBubbles val="0"/>
        <c:sizeRepresents val="w"/>
        <c:axId val="41296640"/>
        <c:axId val="41378176"/>
      </c:bubbleChart>
      <c:valAx>
        <c:axId val="4129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78176"/>
        <c:crosses val="autoZero"/>
        <c:crossBetween val="midCat"/>
      </c:valAx>
      <c:valAx>
        <c:axId val="41378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12966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969696"/>
      </a:solidFill>
      <a:prstDash val="sysDash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Georgia"/>
          <a:ea typeface="Georgia"/>
          <a:cs typeface="Georgia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6296296296296294E-2"/>
          <c:w val="0.93888888888888888"/>
          <c:h val="0.89814814814814814"/>
        </c:manualLayout>
      </c:layout>
      <c:bubbleChart>
        <c:varyColors val="0"/>
        <c:ser>
          <c:idx val="0"/>
          <c:order val="0"/>
          <c:tx>
            <c:v>Actual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xVal>
            <c:numRef>
              <c:f>'Dati di origine'!$I$3:$I$14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xVal>
          <c:yVal>
            <c:numRef>
              <c:f>'Dati di origine'!$J$3:$J$14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numCache>
            </c:numRef>
          </c:yVal>
          <c:bubbleSize>
            <c:numRef>
              <c:f>'Dati di origine'!$K$3:$K$14</c:f>
              <c:numCache>
                <c:formatCode>_-* #,##0_-;\-* #,##0_-;_-* "-"??_-;_-@_-</c:formatCode>
                <c:ptCount val="12"/>
                <c:pt idx="0">
                  <c:v>10973</c:v>
                </c:pt>
                <c:pt idx="1">
                  <c:v>13889</c:v>
                </c:pt>
                <c:pt idx="2">
                  <c:v>7491</c:v>
                </c:pt>
                <c:pt idx="3">
                  <c:v>12546</c:v>
                </c:pt>
                <c:pt idx="4">
                  <c:v>10440</c:v>
                </c:pt>
                <c:pt idx="5">
                  <c:v>15247</c:v>
                </c:pt>
                <c:pt idx="6">
                  <c:v>9512</c:v>
                </c:pt>
                <c:pt idx="7">
                  <c:v>17142</c:v>
                </c:pt>
                <c:pt idx="8">
                  <c:v>9654</c:v>
                </c:pt>
                <c:pt idx="9">
                  <c:v>16397</c:v>
                </c:pt>
                <c:pt idx="10">
                  <c:v>6862</c:v>
                </c:pt>
                <c:pt idx="11">
                  <c:v>5719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CB43-4CCC-A2CD-90889F7FF036}"/>
            </c:ext>
          </c:extLst>
        </c:ser>
        <c:ser>
          <c:idx val="2"/>
          <c:order val="1"/>
          <c:tx>
            <c:v>Prod</c:v>
          </c:tx>
          <c:spPr>
            <a:noFill/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89C2262-2E84-4BC3-8491-40F13B2DCBB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B43-4CCC-A2CD-90889F7FF03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1197649-E464-43DF-AD38-251033BDE3A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B43-4CCC-A2CD-90889F7FF03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7C6131A-96B7-4D6D-9DAA-3204A3ADF1F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B43-4CCC-A2CD-90889F7FF03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FCF9ED9-35D1-4388-8F0F-1B33E19E6A9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B43-4CCC-A2CD-90889F7FF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'Dati di origine'!$P$4:$P$7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'Dati di origine'!$Q$4:$Q$7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bubbleSize>
            <c:numRef>
              <c:f>'Dati di origine'!$R$4:$R$7</c:f>
              <c:numCache>
                <c:formatCode>#,##0</c:formatCode>
                <c:ptCount val="4"/>
                <c:pt idx="0">
                  <c:v>17142</c:v>
                </c:pt>
                <c:pt idx="1">
                  <c:v>17142</c:v>
                </c:pt>
                <c:pt idx="2">
                  <c:v>17142</c:v>
                </c:pt>
                <c:pt idx="3">
                  <c:v>17142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'Dati di origine'!$O$4:$O$7</c15:f>
                <c15:dlblRangeCache>
                  <c:ptCount val="4"/>
                  <c:pt idx="0">
                    <c:v>Prod 4</c:v>
                  </c:pt>
                  <c:pt idx="1">
                    <c:v>Prod 3</c:v>
                  </c:pt>
                  <c:pt idx="2">
                    <c:v>Prod 2</c:v>
                  </c:pt>
                  <c:pt idx="3">
                    <c:v>Prod 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CB43-4CCC-A2CD-90889F7FF036}"/>
            </c:ext>
          </c:extLst>
        </c:ser>
        <c:ser>
          <c:idx val="3"/>
          <c:order val="2"/>
          <c:tx>
            <c:v>Area Geo</c:v>
          </c:tx>
          <c:spPr>
            <a:noFill/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8EDFC2F-4E8A-4922-92AC-09D0F22C3D4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B43-4CCC-A2CD-90889F7FF03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ED521C7-7ED6-4228-9E8C-E43572BC99E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B43-4CCC-A2CD-90889F7FF03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8F7EE7E-C7EB-4798-967E-129886795E9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B43-4CCC-A2CD-90889F7FF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'Dati di origine'!$P$10:$P$12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'Dati di origine'!$Q$10:$Q$12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bubbleSize>
            <c:numRef>
              <c:f>'Dati di origine'!$R$10:$R$12</c:f>
              <c:numCache>
                <c:formatCode>#,##0</c:formatCode>
                <c:ptCount val="3"/>
                <c:pt idx="0">
                  <c:v>17142</c:v>
                </c:pt>
                <c:pt idx="1">
                  <c:v>17142</c:v>
                </c:pt>
                <c:pt idx="2">
                  <c:v>17142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'Dati di origine'!$O$10:$O$12</c15:f>
                <c15:dlblRangeCache>
                  <c:ptCount val="3"/>
                  <c:pt idx="0">
                    <c:v>USA</c:v>
                  </c:pt>
                  <c:pt idx="1">
                    <c:v>Europe</c:v>
                  </c:pt>
                  <c:pt idx="2">
                    <c:v>RoW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CB43-4CCC-A2CD-90889F7FF036}"/>
            </c:ext>
          </c:extLst>
        </c:ser>
        <c:ser>
          <c:idx val="1"/>
          <c:order val="3"/>
          <c:tx>
            <c:v>Forecast</c:v>
          </c:tx>
          <c:spPr>
            <a:noFill/>
            <a:ln w="28575">
              <a:solidFill>
                <a:schemeClr val="tx1"/>
              </a:solidFill>
              <a:prstDash val="solid"/>
            </a:ln>
            <a:effectLst/>
          </c:spPr>
          <c:invertIfNegative val="0"/>
          <c:xVal>
            <c:numRef>
              <c:f>'Dati di origine'!$I$3:$I$14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xVal>
          <c:yVal>
            <c:numRef>
              <c:f>'Dati di origine'!$J$3:$J$14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numCache>
            </c:numRef>
          </c:yVal>
          <c:bubbleSize>
            <c:numRef>
              <c:f>'Dati di origine'!$L$3:$L$14</c:f>
              <c:numCache>
                <c:formatCode>_-* #.##0_-;\-* #.##0_-;_-* "-"??_-;_-@_-</c:formatCode>
                <c:ptCount val="12"/>
                <c:pt idx="0">
                  <c:v>13208</c:v>
                </c:pt>
                <c:pt idx="1">
                  <c:v>15351</c:v>
                </c:pt>
                <c:pt idx="2">
                  <c:v>12808</c:v>
                </c:pt>
                <c:pt idx="3">
                  <c:v>9451</c:v>
                </c:pt>
                <c:pt idx="4">
                  <c:v>19143</c:v>
                </c:pt>
                <c:pt idx="5">
                  <c:v>8506</c:v>
                </c:pt>
                <c:pt idx="6">
                  <c:v>6398</c:v>
                </c:pt>
                <c:pt idx="7">
                  <c:v>15621</c:v>
                </c:pt>
                <c:pt idx="8">
                  <c:v>8536</c:v>
                </c:pt>
                <c:pt idx="9">
                  <c:v>7604</c:v>
                </c:pt>
                <c:pt idx="10">
                  <c:v>12979</c:v>
                </c:pt>
                <c:pt idx="11">
                  <c:v>12530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CB43-4CCC-A2CD-90889F7FF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975471583"/>
        <c:axId val="1738562959"/>
      </c:bubbleChart>
      <c:valAx>
        <c:axId val="19754715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38562959"/>
        <c:crosses val="autoZero"/>
        <c:crossBetween val="midCat"/>
      </c:valAx>
      <c:valAx>
        <c:axId val="17385629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754715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47625</xdr:rowOff>
    </xdr:from>
    <xdr:to>
      <xdr:col>9</xdr:col>
      <xdr:colOff>200025</xdr:colOff>
      <xdr:row>22</xdr:row>
      <xdr:rowOff>19050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23</xdr:row>
      <xdr:rowOff>95250</xdr:rowOff>
    </xdr:from>
    <xdr:to>
      <xdr:col>2</xdr:col>
      <xdr:colOff>76200</xdr:colOff>
      <xdr:row>26</xdr:row>
      <xdr:rowOff>76200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5457825" y="3819525"/>
          <a:ext cx="466725" cy="466725"/>
        </a:xfrm>
        <a:prstGeom prst="ellipse">
          <a:avLst/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228600</xdr:colOff>
      <xdr:row>23</xdr:row>
      <xdr:rowOff>85725</xdr:rowOff>
    </xdr:from>
    <xdr:to>
      <xdr:col>6</xdr:col>
      <xdr:colOff>85725</xdr:colOff>
      <xdr:row>26</xdr:row>
      <xdr:rowOff>66675</xdr:rowOff>
    </xdr:to>
    <xdr:sp macro="" textlink="">
      <xdr:nvSpPr>
        <xdr:cNvPr id="1027" name="Oval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7905750" y="3810000"/>
          <a:ext cx="466725" cy="466725"/>
        </a:xfrm>
        <a:prstGeom prst="ellipse">
          <a:avLst/>
        </a:prstGeom>
        <a:solidFill>
          <a:srgbClr val="99CC00"/>
        </a:solidFill>
        <a:ln w="28575">
          <a:noFill/>
          <a:round/>
          <a:headEnd/>
          <a:tailEnd/>
        </a:ln>
      </xdr:spPr>
    </xdr:sp>
    <xdr:clientData/>
  </xdr:twoCellAnchor>
  <xdr:oneCellAnchor>
    <xdr:from>
      <xdr:col>2</xdr:col>
      <xdr:colOff>180975</xdr:colOff>
      <xdr:row>24</xdr:row>
      <xdr:rowOff>9525</xdr:rowOff>
    </xdr:from>
    <xdr:ext cx="695325" cy="285750"/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6029325" y="3895725"/>
          <a:ext cx="695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it-IT" sz="1500" b="0" i="0" strike="noStrike">
              <a:solidFill>
                <a:srgbClr val="000000"/>
              </a:solidFill>
              <a:latin typeface="Georgia"/>
            </a:rPr>
            <a:t>Budget</a:t>
          </a:r>
        </a:p>
      </xdr:txBody>
    </xdr:sp>
    <xdr:clientData/>
  </xdr:oneCellAnchor>
  <xdr:oneCellAnchor>
    <xdr:from>
      <xdr:col>6</xdr:col>
      <xdr:colOff>257175</xdr:colOff>
      <xdr:row>24</xdr:row>
      <xdr:rowOff>9525</xdr:rowOff>
    </xdr:from>
    <xdr:ext cx="638175" cy="28575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8543925" y="3895725"/>
          <a:ext cx="6381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it-IT" sz="1500" b="0" i="0" strike="noStrike">
              <a:solidFill>
                <a:srgbClr val="000000"/>
              </a:solidFill>
              <a:latin typeface="Georgia"/>
            </a:rPr>
            <a:t>Actual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15</xdr:row>
      <xdr:rowOff>38100</xdr:rowOff>
    </xdr:from>
    <xdr:to>
      <xdr:col>8</xdr:col>
      <xdr:colOff>314325</xdr:colOff>
      <xdr:row>31</xdr:row>
      <xdr:rowOff>38100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D6CA444-EC5B-49D3-833D-53F36E986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"/>
  <sheetViews>
    <sheetView showGridLines="0" tabSelected="1" workbookViewId="0">
      <selection activeCell="I34" sqref="I34"/>
    </sheetView>
  </sheetViews>
  <sheetFormatPr defaultRowHeight="12.5" x14ac:dyDescent="0.25"/>
  <sheetData/>
  <phoneticPr fontId="2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R14"/>
  <sheetViews>
    <sheetView showGridLines="0" workbookViewId="0">
      <selection activeCell="N26" sqref="N26"/>
    </sheetView>
  </sheetViews>
  <sheetFormatPr defaultColWidth="9.1796875" defaultRowHeight="13.5" x14ac:dyDescent="0.35"/>
  <cols>
    <col min="1" max="1" width="9.1796875" style="3"/>
    <col min="2" max="2" width="6.26953125" style="4" customWidth="1"/>
    <col min="3" max="4" width="9.1796875" style="3"/>
    <col min="5" max="5" width="10.26953125" style="4" bestFit="1" customWidth="1"/>
    <col min="6" max="7" width="9.1796875" style="4"/>
    <col min="8" max="10" width="9.1796875" style="3"/>
    <col min="11" max="11" width="10.26953125" style="3" bestFit="1" customWidth="1"/>
    <col min="12" max="17" width="9.1796875" style="3"/>
    <col min="18" max="18" width="9.7265625" style="3" bestFit="1" customWidth="1"/>
    <col min="19" max="16384" width="9.1796875" style="3"/>
  </cols>
  <sheetData>
    <row r="1" spans="1:18" x14ac:dyDescent="0.35">
      <c r="D1" s="6" t="s">
        <v>14</v>
      </c>
      <c r="E1" s="4">
        <v>1</v>
      </c>
      <c r="F1" s="4">
        <v>2</v>
      </c>
      <c r="G1" s="4">
        <v>3</v>
      </c>
    </row>
    <row r="2" spans="1:18" x14ac:dyDescent="0.35">
      <c r="D2" s="4"/>
      <c r="E2" s="7" t="s">
        <v>9</v>
      </c>
      <c r="F2" s="7" t="s">
        <v>10</v>
      </c>
      <c r="G2" s="7" t="s">
        <v>12</v>
      </c>
      <c r="I2" s="4" t="s">
        <v>0</v>
      </c>
      <c r="J2" s="4" t="s">
        <v>1</v>
      </c>
      <c r="K2" s="4" t="s">
        <v>3</v>
      </c>
      <c r="L2" s="4" t="s">
        <v>4</v>
      </c>
      <c r="N2"/>
      <c r="O2"/>
      <c r="P2"/>
      <c r="Q2"/>
      <c r="R2"/>
    </row>
    <row r="3" spans="1:18" x14ac:dyDescent="0.35">
      <c r="A3" s="11" t="s">
        <v>15</v>
      </c>
      <c r="B3" s="7">
        <v>1</v>
      </c>
      <c r="C3" s="10" t="s">
        <v>3</v>
      </c>
      <c r="D3" s="7" t="s">
        <v>5</v>
      </c>
      <c r="E3" s="8">
        <v>10973</v>
      </c>
      <c r="F3" s="8">
        <v>10440</v>
      </c>
      <c r="G3" s="8">
        <v>9654</v>
      </c>
      <c r="I3" s="4">
        <v>1</v>
      </c>
      <c r="J3" s="4">
        <v>1</v>
      </c>
      <c r="K3" s="5">
        <f>INDEX($E$3:$G$6,MATCH($J3,$B$3:$B$6,0),MATCH($I3,$E$1:$G$1,0))</f>
        <v>10973</v>
      </c>
      <c r="L3" s="5">
        <f>INDEX($E$7:$G$10,MATCH($J3,$B$7:$B$10,0),MATCH($I3,$E$1:$G$1,0))</f>
        <v>13208</v>
      </c>
      <c r="N3" s="1"/>
      <c r="O3"/>
      <c r="P3" t="s">
        <v>0</v>
      </c>
      <c r="Q3" t="s">
        <v>1</v>
      </c>
      <c r="R3" t="s">
        <v>2</v>
      </c>
    </row>
    <row r="4" spans="1:18" x14ac:dyDescent="0.35">
      <c r="A4" s="12"/>
      <c r="B4" s="7">
        <v>2</v>
      </c>
      <c r="C4" s="10"/>
      <c r="D4" s="7" t="s">
        <v>6</v>
      </c>
      <c r="E4" s="8">
        <v>13889</v>
      </c>
      <c r="F4" s="8">
        <v>15247</v>
      </c>
      <c r="G4" s="8">
        <v>16397</v>
      </c>
      <c r="I4" s="4">
        <v>1</v>
      </c>
      <c r="J4" s="4">
        <v>2</v>
      </c>
      <c r="K4" s="5">
        <f t="shared" ref="K4:K14" si="0">INDEX($E$3:$G$6,MATCH($J4,$B$3:$B$6,0),MATCH($I4,$E$1:$G$1,0))</f>
        <v>13889</v>
      </c>
      <c r="L4" s="5">
        <f t="shared" ref="L4:L14" si="1">INDEX($E$7:$G$10,MATCH($J4,$B$7:$B$10,0),MATCH($I4,$E$1:$G$1,0))</f>
        <v>15351</v>
      </c>
      <c r="N4"/>
      <c r="O4" t="s">
        <v>8</v>
      </c>
      <c r="P4">
        <v>0</v>
      </c>
      <c r="Q4">
        <v>1</v>
      </c>
      <c r="R4" s="9">
        <f>MAX('Dati di origine'!$K$3:$K$14)</f>
        <v>17142</v>
      </c>
    </row>
    <row r="5" spans="1:18" x14ac:dyDescent="0.35">
      <c r="A5" s="12"/>
      <c r="B5" s="7">
        <v>3</v>
      </c>
      <c r="C5" s="10"/>
      <c r="D5" s="7" t="s">
        <v>7</v>
      </c>
      <c r="E5" s="8">
        <v>7491</v>
      </c>
      <c r="F5" s="8">
        <v>9512</v>
      </c>
      <c r="G5" s="8">
        <v>6862</v>
      </c>
      <c r="I5" s="4">
        <v>1</v>
      </c>
      <c r="J5" s="4">
        <v>3</v>
      </c>
      <c r="K5" s="5">
        <f t="shared" si="0"/>
        <v>7491</v>
      </c>
      <c r="L5" s="5">
        <f t="shared" si="1"/>
        <v>12808</v>
      </c>
      <c r="N5"/>
      <c r="O5" t="s">
        <v>7</v>
      </c>
      <c r="P5">
        <v>0</v>
      </c>
      <c r="Q5">
        <v>2</v>
      </c>
      <c r="R5" s="9">
        <f>MAX('Dati di origine'!$K$3:$K$14)</f>
        <v>17142</v>
      </c>
    </row>
    <row r="6" spans="1:18" x14ac:dyDescent="0.35">
      <c r="A6" s="12"/>
      <c r="B6" s="7">
        <v>4</v>
      </c>
      <c r="C6" s="10"/>
      <c r="D6" s="7" t="s">
        <v>8</v>
      </c>
      <c r="E6" s="8">
        <v>12546</v>
      </c>
      <c r="F6" s="8">
        <v>17142</v>
      </c>
      <c r="G6" s="8">
        <v>5719</v>
      </c>
      <c r="I6" s="4">
        <v>1</v>
      </c>
      <c r="J6" s="4">
        <v>4</v>
      </c>
      <c r="K6" s="5">
        <f t="shared" si="0"/>
        <v>12546</v>
      </c>
      <c r="L6" s="5">
        <f t="shared" si="1"/>
        <v>9451</v>
      </c>
      <c r="N6"/>
      <c r="O6" t="s">
        <v>6</v>
      </c>
      <c r="P6">
        <v>0</v>
      </c>
      <c r="Q6">
        <v>3</v>
      </c>
      <c r="R6" s="9">
        <f>MAX('Dati di origine'!$K$3:$K$14)</f>
        <v>17142</v>
      </c>
    </row>
    <row r="7" spans="1:18" x14ac:dyDescent="0.35">
      <c r="A7" s="12"/>
      <c r="B7" s="7">
        <v>1</v>
      </c>
      <c r="C7" s="10" t="s">
        <v>13</v>
      </c>
      <c r="D7" s="7" t="s">
        <v>5</v>
      </c>
      <c r="E7" s="8">
        <v>13208</v>
      </c>
      <c r="F7" s="8">
        <v>19143</v>
      </c>
      <c r="G7" s="8">
        <v>8536</v>
      </c>
      <c r="I7" s="4">
        <v>2</v>
      </c>
      <c r="J7" s="4">
        <v>1</v>
      </c>
      <c r="K7" s="5">
        <f t="shared" si="0"/>
        <v>10440</v>
      </c>
      <c r="L7" s="5">
        <f t="shared" si="1"/>
        <v>19143</v>
      </c>
      <c r="N7"/>
      <c r="O7" t="s">
        <v>5</v>
      </c>
      <c r="P7">
        <v>0</v>
      </c>
      <c r="Q7">
        <v>4</v>
      </c>
      <c r="R7" s="9">
        <f>MAX('Dati di origine'!$K$3:$K$14)</f>
        <v>17142</v>
      </c>
    </row>
    <row r="8" spans="1:18" x14ac:dyDescent="0.35">
      <c r="A8" s="12"/>
      <c r="B8" s="7">
        <v>2</v>
      </c>
      <c r="C8" s="10"/>
      <c r="D8" s="7" t="s">
        <v>6</v>
      </c>
      <c r="E8" s="8">
        <v>15351</v>
      </c>
      <c r="F8" s="8">
        <v>8506</v>
      </c>
      <c r="G8" s="8">
        <v>7604</v>
      </c>
      <c r="I8" s="4">
        <v>2</v>
      </c>
      <c r="J8" s="4">
        <v>2</v>
      </c>
      <c r="K8" s="5">
        <f t="shared" si="0"/>
        <v>15247</v>
      </c>
      <c r="L8" s="5">
        <f t="shared" si="1"/>
        <v>8506</v>
      </c>
      <c r="N8"/>
      <c r="O8"/>
      <c r="P8"/>
      <c r="Q8"/>
      <c r="R8" s="9"/>
    </row>
    <row r="9" spans="1:18" x14ac:dyDescent="0.35">
      <c r="A9" s="12"/>
      <c r="B9" s="7">
        <v>3</v>
      </c>
      <c r="C9" s="10"/>
      <c r="D9" s="7" t="s">
        <v>7</v>
      </c>
      <c r="E9" s="8">
        <v>12808</v>
      </c>
      <c r="F9" s="8">
        <v>6398</v>
      </c>
      <c r="G9" s="8">
        <v>12979</v>
      </c>
      <c r="I9" s="4">
        <v>2</v>
      </c>
      <c r="J9" s="4">
        <v>3</v>
      </c>
      <c r="K9" s="5">
        <f t="shared" si="0"/>
        <v>9512</v>
      </c>
      <c r="L9" s="5">
        <f t="shared" si="1"/>
        <v>6398</v>
      </c>
      <c r="N9"/>
      <c r="O9"/>
      <c r="P9" t="s">
        <v>0</v>
      </c>
      <c r="Q9" t="s">
        <v>1</v>
      </c>
      <c r="R9" s="9" t="s">
        <v>2</v>
      </c>
    </row>
    <row r="10" spans="1:18" x14ac:dyDescent="0.35">
      <c r="A10" s="13"/>
      <c r="B10" s="7">
        <v>4</v>
      </c>
      <c r="C10" s="10"/>
      <c r="D10" s="7" t="s">
        <v>8</v>
      </c>
      <c r="E10" s="8">
        <v>9451</v>
      </c>
      <c r="F10" s="8">
        <v>15621</v>
      </c>
      <c r="G10" s="8">
        <v>12530</v>
      </c>
      <c r="I10" s="4">
        <v>2</v>
      </c>
      <c r="J10" s="4">
        <v>4</v>
      </c>
      <c r="K10" s="5">
        <f t="shared" si="0"/>
        <v>17142</v>
      </c>
      <c r="L10" s="5">
        <f t="shared" si="1"/>
        <v>15621</v>
      </c>
      <c r="N10"/>
      <c r="O10" t="s">
        <v>9</v>
      </c>
      <c r="P10">
        <v>1</v>
      </c>
      <c r="Q10">
        <v>0</v>
      </c>
      <c r="R10" s="9">
        <f>MAX('Dati di origine'!$K$3:$K$14)</f>
        <v>17142</v>
      </c>
    </row>
    <row r="11" spans="1:18" x14ac:dyDescent="0.35">
      <c r="I11" s="4">
        <v>3</v>
      </c>
      <c r="J11" s="4">
        <v>1</v>
      </c>
      <c r="K11" s="5">
        <f t="shared" si="0"/>
        <v>9654</v>
      </c>
      <c r="L11" s="5">
        <f t="shared" si="1"/>
        <v>8536</v>
      </c>
      <c r="N11"/>
      <c r="O11" s="2" t="s">
        <v>10</v>
      </c>
      <c r="P11">
        <v>2</v>
      </c>
      <c r="Q11">
        <v>0</v>
      </c>
      <c r="R11" s="9">
        <f>MAX('Dati di origine'!$K$3:$K$14)</f>
        <v>17142</v>
      </c>
    </row>
    <row r="12" spans="1:18" x14ac:dyDescent="0.35">
      <c r="I12" s="4">
        <v>3</v>
      </c>
      <c r="J12" s="4">
        <v>2</v>
      </c>
      <c r="K12" s="5">
        <f t="shared" si="0"/>
        <v>16397</v>
      </c>
      <c r="L12" s="5">
        <f t="shared" si="1"/>
        <v>7604</v>
      </c>
      <c r="N12"/>
      <c r="O12" t="s">
        <v>11</v>
      </c>
      <c r="P12">
        <v>3</v>
      </c>
      <c r="Q12">
        <v>0</v>
      </c>
      <c r="R12" s="9">
        <f>MAX('Dati di origine'!$K$3:$K$14)</f>
        <v>17142</v>
      </c>
    </row>
    <row r="13" spans="1:18" x14ac:dyDescent="0.35">
      <c r="I13" s="4">
        <v>3</v>
      </c>
      <c r="J13" s="4">
        <v>3</v>
      </c>
      <c r="K13" s="5">
        <f t="shared" si="0"/>
        <v>6862</v>
      </c>
      <c r="L13" s="5">
        <f t="shared" si="1"/>
        <v>12979</v>
      </c>
    </row>
    <row r="14" spans="1:18" x14ac:dyDescent="0.35">
      <c r="I14" s="4">
        <v>3</v>
      </c>
      <c r="J14" s="4">
        <v>4</v>
      </c>
      <c r="K14" s="5">
        <f t="shared" si="0"/>
        <v>5719</v>
      </c>
      <c r="L14" s="5">
        <f t="shared" si="1"/>
        <v>12530</v>
      </c>
    </row>
  </sheetData>
  <mergeCells count="3">
    <mergeCell ref="C3:C6"/>
    <mergeCell ref="C7:C10"/>
    <mergeCell ref="A3:A10"/>
  </mergeCells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Presentazione</vt:lpstr>
      <vt:lpstr>Dati di origine</vt:lpstr>
    </vt:vector>
  </TitlesOfParts>
  <Company>Cippone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Cippalippa</dc:creator>
  <cp:lastModifiedBy>gianclaudio</cp:lastModifiedBy>
  <dcterms:created xsi:type="dcterms:W3CDTF">2007-04-23T19:51:36Z</dcterms:created>
  <dcterms:modified xsi:type="dcterms:W3CDTF">2021-10-24T20:54:07Z</dcterms:modified>
</cp:coreProperties>
</file>